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929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S5874~1.PIS\AppData\Local\Temp\EZD\1198947\"/>
    </mc:Choice>
  </mc:AlternateContent>
  <xr:revisionPtr revIDLastSave="0" documentId="13_ncr:1_{9F922BDA-6D6C-4CA1-81E6-F0690A13EB3B}" xr6:coauthVersionLast="44" xr6:coauthVersionMax="44" xr10:uidLastSave="{00000000-0000-0000-0000-000000000000}"/>
  <bookViews>
    <workbookView xWindow="720" yWindow="450" windowWidth="17980" windowHeight="9750" xr2:uid="{00000000-000D-0000-FFFF-FFFF00000000}"/>
  </bookViews>
  <sheets>
    <sheet name="Arkusz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131" i="1" l="1"/>
  <c r="H84" i="1" l="1"/>
  <c r="H54" i="1" l="1"/>
  <c r="H55" i="1"/>
  <c r="H81" i="1"/>
  <c r="H53" i="1" l="1"/>
  <c r="H25" i="1"/>
  <c r="H117" i="1"/>
  <c r="H116" i="1"/>
  <c r="H114" i="1"/>
  <c r="H113" i="1"/>
  <c r="H93" i="1" l="1"/>
  <c r="H169" i="1"/>
  <c r="H41" i="1" l="1"/>
  <c r="H42" i="1"/>
  <c r="H112" i="1"/>
  <c r="H44" i="1" l="1"/>
  <c r="H45" i="1"/>
  <c r="H46" i="1"/>
  <c r="H47" i="1"/>
  <c r="H48" i="1"/>
  <c r="H49" i="1"/>
  <c r="H50" i="1"/>
  <c r="H51" i="1"/>
  <c r="H52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2" i="1"/>
  <c r="H83" i="1"/>
  <c r="H85" i="1"/>
  <c r="H86" i="1"/>
  <c r="H87" i="1"/>
  <c r="H88" i="1"/>
  <c r="H89" i="1"/>
  <c r="H90" i="1"/>
  <c r="H91" i="1"/>
  <c r="H92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5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40" i="1"/>
  <c r="H43" i="1"/>
  <c r="H39" i="1"/>
  <c r="H38" i="1"/>
  <c r="G183" i="1" l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6" i="1"/>
  <c r="H27" i="1"/>
  <c r="H28" i="1"/>
  <c r="H29" i="1"/>
  <c r="H30" i="1"/>
  <c r="H31" i="1"/>
  <c r="H32" i="1"/>
  <c r="H33" i="1"/>
  <c r="H34" i="1"/>
  <c r="H35" i="1"/>
  <c r="H36" i="1"/>
  <c r="H37" i="1"/>
  <c r="H9" i="1"/>
  <c r="H8" i="1"/>
  <c r="H7" i="1"/>
  <c r="H59" i="1" l="1"/>
  <c r="H57" i="1"/>
  <c r="H60" i="1"/>
  <c r="H58" i="1"/>
  <c r="H56" i="1"/>
  <c r="H183" i="1" l="1"/>
</calcChain>
</file>

<file path=xl/sharedStrings.xml><?xml version="1.0" encoding="utf-8"?>
<sst xmlns="http://schemas.openxmlformats.org/spreadsheetml/2006/main" count="540" uniqueCount="362">
  <si>
    <t>Folia strech</t>
  </si>
  <si>
    <t>L.p.</t>
  </si>
  <si>
    <t>Nazwa artykułu</t>
  </si>
  <si>
    <t>Opis</t>
  </si>
  <si>
    <t>Jednostka miary</t>
  </si>
  <si>
    <t>szt.</t>
  </si>
  <si>
    <t xml:space="preserve">Cienkopis </t>
  </si>
  <si>
    <t>Długopis jednorazowy</t>
  </si>
  <si>
    <t>Długopis żelowy</t>
  </si>
  <si>
    <t>bl.</t>
  </si>
  <si>
    <t>op.</t>
  </si>
  <si>
    <t>szt</t>
  </si>
  <si>
    <t>op</t>
  </si>
  <si>
    <t>Folia do laminacji</t>
  </si>
  <si>
    <t>Flamastry</t>
  </si>
  <si>
    <t>Grafit do ołówka automatycznego</t>
  </si>
  <si>
    <t>Gumka recepturka</t>
  </si>
  <si>
    <t>Gumka</t>
  </si>
  <si>
    <t>Kalkulator</t>
  </si>
  <si>
    <t>Karteczki samoprzylepne</t>
  </si>
  <si>
    <t xml:space="preserve">Karton archiwizacyjny zbiorczy </t>
  </si>
  <si>
    <t>Klej uniwersalny</t>
  </si>
  <si>
    <t>Klej w sztyfcie</t>
  </si>
  <si>
    <t>Klips do papieru 19 mm</t>
  </si>
  <si>
    <t>Klips do papieru 32 mm</t>
  </si>
  <si>
    <t>Klips do papieru 41 mm</t>
  </si>
  <si>
    <t>Kołozeszyt A4</t>
  </si>
  <si>
    <t>Kołozeszyt A5</t>
  </si>
  <si>
    <t>Koperta z zabezpieczeniem powietrznym</t>
  </si>
  <si>
    <t>Kostka biała -wkład do pojemnika</t>
  </si>
  <si>
    <t>Koszulki A4</t>
  </si>
  <si>
    <t>Koszulki A5</t>
  </si>
  <si>
    <t>Koszulki na CD/DVD</t>
  </si>
  <si>
    <t>Linijka</t>
  </si>
  <si>
    <t>Magnesy do tablic</t>
  </si>
  <si>
    <t>Marker do płyt CD/DVD</t>
  </si>
  <si>
    <t>Marker do tablic</t>
  </si>
  <si>
    <t>kompl.</t>
  </si>
  <si>
    <t>Nożyczki</t>
  </si>
  <si>
    <t>Ołówek</t>
  </si>
  <si>
    <t>Ołówek automatyczny</t>
  </si>
  <si>
    <t>ryza</t>
  </si>
  <si>
    <t>Podajnik  do  taśmy</t>
  </si>
  <si>
    <t>Pianka antystatyczna</t>
  </si>
  <si>
    <t>Płaskie pudełko na płyty CD/DVD</t>
  </si>
  <si>
    <t>Płyta CD-R</t>
  </si>
  <si>
    <t>Przekładka</t>
  </si>
  <si>
    <t>Przybornik</t>
  </si>
  <si>
    <t>Rozszywacz</t>
  </si>
  <si>
    <t>Segregator na płyty CD/DVD</t>
  </si>
  <si>
    <t>Skoroszyt sztywny</t>
  </si>
  <si>
    <t>Skoroszyt sztywny do wpinania do segregatora</t>
  </si>
  <si>
    <t>Skoroszyt z klipsem</t>
  </si>
  <si>
    <t>Sprężone powietrze</t>
  </si>
  <si>
    <t>Sznurek</t>
  </si>
  <si>
    <t>Ściereczki do czyszczenia ekranów</t>
  </si>
  <si>
    <t>Teczka wiązana biała, tekturowa, format A4.</t>
  </si>
  <si>
    <t>Teczka z gumką</t>
  </si>
  <si>
    <t>Taśma samoprzylepna scotch</t>
  </si>
  <si>
    <t>Taśma pakowa</t>
  </si>
  <si>
    <t>Taśma dwustronna</t>
  </si>
  <si>
    <t>Temperówka</t>
  </si>
  <si>
    <t>Zeszyt</t>
  </si>
  <si>
    <t>Zakreślacze</t>
  </si>
  <si>
    <t>Zszywki</t>
  </si>
  <si>
    <t>Brulion w kratkę format A4, minimum 96 kartek, twarda oprawa, szyty introligatorsko</t>
  </si>
  <si>
    <t xml:space="preserve">Etykieta samoprzylepna </t>
  </si>
  <si>
    <t>Koszulki groszkowe A3</t>
  </si>
  <si>
    <t>Klips archiwizacyjny</t>
  </si>
  <si>
    <t xml:space="preserve">szt. </t>
  </si>
  <si>
    <t xml:space="preserve">Teczka harmonijkowa z przekładkami </t>
  </si>
  <si>
    <t>Blok makulaturowy A4</t>
  </si>
  <si>
    <t>Blok makulaturowy A5</t>
  </si>
  <si>
    <t>Ofertówka A4 przezroczysta</t>
  </si>
  <si>
    <t>Papier A4/80g</t>
  </si>
  <si>
    <t>Papier A4/kolor</t>
  </si>
  <si>
    <t>Papier A4/120g</t>
  </si>
  <si>
    <t>Pudło archiwizacyjne na płyty CD/DVD</t>
  </si>
  <si>
    <t xml:space="preserve">Taśma barwiąca do drukarki etykiet </t>
  </si>
  <si>
    <t>Spinacze 50</t>
  </si>
  <si>
    <t>Spinacze 33</t>
  </si>
  <si>
    <t>Spinacze 28</t>
  </si>
  <si>
    <t xml:space="preserve">Pudelko archiwizacyjne typu BOXY </t>
  </si>
  <si>
    <t>Teczka kartonowa bezkwasowa wiązana A3</t>
  </si>
  <si>
    <t>Koszulka A4 z klapą boczną</t>
  </si>
  <si>
    <t xml:space="preserve">Przekładka kartonowe </t>
  </si>
  <si>
    <t>Nożyk biurowy z wymiennymi ostrzami</t>
  </si>
  <si>
    <t>Pinezki  do tablic beczułki</t>
  </si>
  <si>
    <t>Spinacze krzyżowe 41</t>
  </si>
  <si>
    <t>Spinacze krzyżowe 65</t>
  </si>
  <si>
    <t xml:space="preserve">Teczka kopertowa A4 na rzepy </t>
  </si>
  <si>
    <t>Teczka wiązana A4</t>
  </si>
  <si>
    <t>Teczka kartonowa bezkwasowa wiązana A4</t>
  </si>
  <si>
    <t>Pojemnik  na spinacze</t>
  </si>
  <si>
    <t>Teczka przestrzenna bezkwasowa A4 wiązana</t>
  </si>
  <si>
    <t>Koperta z zabezpieczeniem powietrznym G17</t>
  </si>
  <si>
    <t>Koperta z zabezpieczeniem powietrznym na płyty CD</t>
  </si>
  <si>
    <t>Koperta rozszerzanymi bokami i dnem C4</t>
  </si>
  <si>
    <t>Zszywacz 30k</t>
  </si>
  <si>
    <t xml:space="preserve"> Zwszywacz 50k</t>
  </si>
  <si>
    <t>Koperta z rozszerzanymi bokami i dnem E4</t>
  </si>
  <si>
    <t>Zszywacz 10k</t>
  </si>
  <si>
    <t>Pudelko archiwizacyjne otwierane z góry</t>
  </si>
  <si>
    <t>Ilość</t>
  </si>
  <si>
    <t>Kostka różnokolorowa -wkład do pojemnika</t>
  </si>
  <si>
    <t>Płyn czyszczący do tablic suchościeralnych</t>
  </si>
  <si>
    <t>Koszulki A4 poszerzane  klapką od góry</t>
  </si>
  <si>
    <t>Bezbarwny, bezwonny, nietoksyczny, zmywalny z większości powierzchni i nie brudzący, nie marszczy papieru, przeznaczony do klejenia papieru, tektury, pojemność: 15g ±5%.</t>
  </si>
  <si>
    <t>Wykonane z metalu, odporne na odkształcenia, galwanizowane, rozmiar: 19mm ±5%. Opakowanie zawiera min. 12 sztuk.</t>
  </si>
  <si>
    <t>Oprawa półotwarta z segmentową, podwójną spiralą, perforowany wkład z otworami do wpięcia do segregatora, w kratkę, min. 96 kartek, format A4.</t>
  </si>
  <si>
    <t>Oprawa półotwarta z segmentową, podwójną spiralą, perforowany wkład z otworami do wpięcia do segregatora, w kratkę, min. 96 kartek, format A5.</t>
  </si>
  <si>
    <t>Kostka różnokolorowa samoprzylepna</t>
  </si>
  <si>
    <t>Wykonane ze sztywnej krystalicznej folii, format A4, grubość 75mic ±5%, multiperforowane. Opakowanie zawiera min. 100 szt.</t>
  </si>
  <si>
    <t xml:space="preserve">Koszulki w formacie A4, multiperforowane, wyposażone w klapkę boczną zapobiegającą wypadaniu dokumentów, przezroczyste, o grubości 45mic ±5%, opakowanie zawiera min.10 szt. </t>
  </si>
  <si>
    <t>Koszulka groszkowa, multipreferowana, format A3, do przechowywania rysunków, planów w formacie A3, pasująca do każdego rodzaju segregatora. Opakowanie zawiera min. 10 szt.</t>
  </si>
  <si>
    <t>Linijka o długości 30cm, wykonana z tworzywa sztucznego, nadruk zawierający skalę po jednej stronie wskazaną w milimetrach, nadruk odporny na ścieranie.</t>
  </si>
  <si>
    <t xml:space="preserve">Magnesy do tablic, okragłe o średnicy 20mm ±5%, utrzymują max.120g. Mix kolorów: biały, szary, czarny, żółty, niebieski, czerwony, zielony. Opakowanie zamiera min. 6 szt. </t>
  </si>
  <si>
    <t xml:space="preserve">Marker przeznaczony do opisywania płyt CD/DVD, szybkoschnący, nierozmazujący się, wodoodporny tusz o neutralnym zapachu, grubość linii pisania 0,6mm ±5%. Posiada miękką i okrągłą końcówkę. Kolor czarny.   </t>
  </si>
  <si>
    <t>Marker permanentny, wodoodporny, nietoksyczny, z szybkoschnącym tuszem, plastikowa obudowa, dostępny w różnych kolorach. Końcówka okrągła, szerokość linii min.2mm - max. 4,5mm ±5%.</t>
  </si>
  <si>
    <t xml:space="preserve">Nożyczki do ogólnego zastosowania, wykonane ze stali nierdzewnej, ergonomiczna rękojeść wykonana z odpornego na pęknięcia materiału, miękki materiał wewnątrz uchwytów zapewniający komfort użytkowania, długość całych nożyczek 20cm ±5%. </t>
  </si>
  <si>
    <t>Przeznaczona do czyszczenia powierzchni plastikowych. Działa skutecznie na wszystkich rodzajach powierzchni (np. klawiatury, drukarki, blaty) i usuwa  plamy np. z tuszu (nie nadaje się do czyszczenia powierzchni szklanych i monitorów), zawiera składniki antystatyczne zapobiegające osadzaniu się kurzu. Nie zawiera akloholu, nie pozostawia smug. Produkt przebadany dermatologicznie, bezpieczny dla skóry rąk. Objętość: min. 250ml - max. 400ml.</t>
  </si>
  <si>
    <t>Pudełko plastikowe zawierające miejsce na okładkę, dostepne w wersjach kolorowych, jak i przeźroczystych przeznaczone na przechowywanie płyt CD/DVD.</t>
  </si>
  <si>
    <t>Przybornik na biurko wykonany z siatki metalowej z przegrodami w kolorze czarnym, wymiary: 250mmx103mmx98mm ±5%.</t>
  </si>
  <si>
    <t>Rozszywacz do zszywek nr 24/6, nr 26/6, nr 10, zawierający mechanizm blokujący ostrza.</t>
  </si>
  <si>
    <t>Segregator na płyty CD/DVD, format A4, pojemność 48 płyt ±5% wkładanych bez opakowań, segregator zawiera etykiety ułatwiające archiwizowanie płyt.</t>
  </si>
  <si>
    <t>Format A4, wykonany ze sztywnej folii PCV, wysokoprzeźroczysta przednia okładka /z wąsami/, tylna kolorowa, na grzbiecie papierowy pasek do opisu, pojemność 200 kartek ±5%.</t>
  </si>
  <si>
    <t>Przeznaczone do czyszczenia klawiatur, komputerów za pomocą sprężonego powietrza, niepalny, pojemność: 400ml ±5%.</t>
  </si>
  <si>
    <t>Kłębek w kolorze szarym lub brązowym o wadze min.3 max.10 dkg. Długość 120m ±5%. Wytrzymałość od 12,5-17,5 kg.</t>
  </si>
  <si>
    <t>Taśma odklejalna do naprawy zniszczonych pism, łączenia papieru, klisz, przezroczysta, matowa 19mm x 33m ±5%</t>
  </si>
  <si>
    <t>Teczka kopertowa w formacie A4, wykonana z tektury dwustronnie barwionej, zamykana na rzepy.</t>
  </si>
  <si>
    <t>Temperówka wykonana z aluminium, kształt klina, wyposażona w pojedyncze ostrze, przeznaczona do ostrzenia ołówków i kredek o max.średnicy 8mm, wymiary: 14,5x24,5x10mm ±5%.</t>
  </si>
  <si>
    <t>Zszywki do zszywacza o rozmiarze 10/5, stalowe, cynkowane, galwanizowane, bezawaryjne. Opakowanie zawiera min.1000 zszywek.</t>
  </si>
  <si>
    <t>Zszywki do zszywacza o rozmiarze 26/6, stalowe, cynkowane, galwanizowane, bezawaryjne. Opakowanie zawiera min.1000 zszywek.</t>
  </si>
  <si>
    <t>Podwójny system przyciskowy, ergonomiczna obudowa, plastikowy system szczękowy, zdejmowany klip, grubość linii pisania 0,5mm±3%, długość końcówki 2,5mm±5% z wymienną gumką.</t>
  </si>
  <si>
    <t xml:space="preserve">Przekładka </t>
  </si>
  <si>
    <t>Pudełko o wymiarach: zewnetrzne -143 x 136 x 352mm (szer. x wys. x gł.)  ±5%, wymiary wewnętrzne: 127 x 124 x 320mm (szer. x wys. x gł.)  Przeznaczone na min. 60 płyt max 70 płyt (płyty w płaskim pudełku), z oknem na opis.</t>
  </si>
  <si>
    <t>Skoroszyt z klipsem format A4, sztywna okładka wykonana z lekkiej tektury pokrytwej folią PCV, wyposażony w klip zaciskowy ząbkowany, pojemność min.100 kartek ±5%.</t>
  </si>
  <si>
    <t>Wykonany z folii PCVo grubości 150µm ±5% (przód) i 160µm ±5% (tył), przednia okładka przezroczysta /z wąsami/, format A4, przeznaczony do wpinania do segregatora, pojemność min.200 kartek ±5%.</t>
  </si>
  <si>
    <t>Przekładki plastikowe PP (polipropylen), format A4, rozmiar 245mmx297mm ±5%, wykonane z grubego i sztywnego PP, karta o grubości 350mic ±5%, przekładki o grubości 300mic ±5%, posiada kolorowe indeksy (w 5 kolorach) z nadrukiem numerycznym, multiperforowane, pasują do każdego segregatora. Opakowanie zawiera min.5 kart.</t>
  </si>
  <si>
    <t>Pinezki kolorowe do tablic korkowych, powlekane, kształt beczułki. Opakowanie zawiera min.100 szt.</t>
  </si>
  <si>
    <t xml:space="preserve">Ofertówka w fomacie A4, zabezpieczająca dokumenty przed zaginaniem, zgrzewana na lewym boku i dolnej krawędzi, wykonana z twardej, przezroczystej folii o grubości: 200mic ±5%. Opakowanie zawiera min 25 szt. </t>
  </si>
  <si>
    <t>Rysunek poglądowy</t>
  </si>
  <si>
    <t>Etykieta do drukarki</t>
  </si>
  <si>
    <t>Wkład biały do pojemnika w kostce, nieklejony,  rozmiar 8,5cmx8,5cmx3,5cm ±5%. Ilość kartek w kostce: od 350 do 400 kartek.</t>
  </si>
  <si>
    <t>Klips do papieru 51mm</t>
  </si>
  <si>
    <t>Zawieszka z mechanizmem ściagajacym do identyfikatorów</t>
  </si>
  <si>
    <t>Zakładki indeksujące foliowe</t>
  </si>
  <si>
    <t xml:space="preserve"> Zakładki indeksujące papierowe</t>
  </si>
  <si>
    <t>Marker permanentny do flipchartów</t>
  </si>
  <si>
    <t>Dziurkacz 20k</t>
  </si>
  <si>
    <t>Dziurkacz 40k</t>
  </si>
  <si>
    <t>Teczka biurowa z PCV A4 wiązana</t>
  </si>
  <si>
    <t>Zawieszki na klucze</t>
  </si>
  <si>
    <t xml:space="preserve">Podajnik do taśmy o rozmiarze 19cm x 33cm±5%, antypoślizgowa podstawa, posiada metalowe ząbki do obcinania taśmy. Dostępny w różnych kolorach. </t>
  </si>
  <si>
    <t>Ściereczki wykonane z biodegradowalnego włókna bezpiecznego dla środowiska, nasączone preparatem, przeznaczone do czyszczenia monitorów, obudów klawiatur, skanerów, opakowanie zawiera min.100szt. max 120 szt.</t>
  </si>
  <si>
    <t xml:space="preserve">Gąbka magnetyczna </t>
  </si>
  <si>
    <t>Wkłady wymienne do gabki magnetycznej</t>
  </si>
  <si>
    <t xml:space="preserve">Komplet  wkładów wymiennych do gąbki magnetycznej. Wkłady wykonane z filcu, w kolorze szarym. W komplecie  min. 10 szt wkładów. </t>
  </si>
  <si>
    <t>Długopis żelowy z zatyczką</t>
  </si>
  <si>
    <t>Stojak konferencyjny poziom</t>
  </si>
  <si>
    <t xml:space="preserve">Podstawka konferencyjna dwustronna, przeźroczysta, wykonana z plexi. Wyniary 30cm x10,5cm </t>
  </si>
  <si>
    <t>Koszulka A4z klapą na rzepy</t>
  </si>
  <si>
    <t>Długopis z gumką</t>
  </si>
  <si>
    <t>Tablica suchościeralna magnetyczna 100x150 cm</t>
  </si>
  <si>
    <t>Tablica suchościeralna magnetyczna/90x60 cm</t>
  </si>
  <si>
    <t>Książka- ewidencja wyjść służbowych</t>
  </si>
  <si>
    <t xml:space="preserve">Ewidencja wyjść w godzinach służbowych, format conajmniej A4, podzielona w środku na kolumny zawierające co najmniej następujące informacje: l.p., data, imię i nazwisko, symbole wyjść, godzina wyjścia, godzina przyjścia, przyczyna wyjścia wraz z ich symbolami i podpis. </t>
  </si>
  <si>
    <t>Deska z klipem</t>
  </si>
  <si>
    <t>Teczka skrzydłowa na rzep</t>
  </si>
  <si>
    <t>Blok do flipchartów</t>
  </si>
  <si>
    <t>Etykiety samoprzylepne, rozmiar 105mmx48mm ±5%. Opakowanie zawiera min. 100 ark.</t>
  </si>
  <si>
    <t>Flipchart suchościeralno-magnetyczny 100x70 cm</t>
  </si>
  <si>
    <t>Płyta DVD +R</t>
  </si>
  <si>
    <t>Płyta DVD-R</t>
  </si>
  <si>
    <t>Identyfikator z taśmą</t>
  </si>
  <si>
    <t>Identyfikator targowy</t>
  </si>
  <si>
    <t>Elektrostatyczny suchościeralny flipchart</t>
  </si>
  <si>
    <t>Dysk DVD+R o pojemności 8,5GB ±5%, ,  maksymalna prędkość nagrywania x8. Płyty przeznaczone do archiwizacji danych oraz audio. Rodzaj zapisu: jednokrotny. Średnica płyty: 12cm (standardowa). Możliwość opisywania za pomocą markerów przeznaczonych do dysków CD/DVD.</t>
  </si>
  <si>
    <t>Zegar ścienny</t>
  </si>
  <si>
    <t>Pamięć USB/Pendrive 32 GB</t>
  </si>
  <si>
    <t>Pojemnik na długopisy</t>
  </si>
  <si>
    <t>Akumulator</t>
  </si>
  <si>
    <t>Akumulator AA, niklowo-wodorkowy, gotowy do natychmiastowego użycia, pojemośc od 2000 mAh do 3000 mAh</t>
  </si>
  <si>
    <t>Listwa zasilająca z filtrem przeciwzakłóceniowym</t>
  </si>
  <si>
    <t>Przedłużacz</t>
  </si>
  <si>
    <t>Lampka biurkowa</t>
  </si>
  <si>
    <t>Ładowarka</t>
  </si>
  <si>
    <t>Mleko</t>
  </si>
  <si>
    <t>Herbata czarna</t>
  </si>
  <si>
    <t>Herbata różne rodzaje</t>
  </si>
  <si>
    <t>Kawa rozpuszczalna</t>
  </si>
  <si>
    <t>Ciastka kruche</t>
  </si>
  <si>
    <t>Cukier</t>
  </si>
  <si>
    <t>UHT 3,2% w opakowaniu kartonowym o pojemności 1 l.</t>
  </si>
  <si>
    <t>kg</t>
  </si>
  <si>
    <t>Kosz na śmieci biurowy</t>
  </si>
  <si>
    <t>Bateria LR03/AAA</t>
  </si>
  <si>
    <t>Bateria  LR06/AA</t>
  </si>
  <si>
    <t>Cena jednostkowa brutto</t>
  </si>
  <si>
    <t>Wartość brutto</t>
  </si>
  <si>
    <t>RAZEM</t>
  </si>
  <si>
    <t xml:space="preserve">Kasetka </t>
  </si>
  <si>
    <t>Karton wizytowy</t>
  </si>
  <si>
    <t xml:space="preserve">Podnóżek biurowy </t>
  </si>
  <si>
    <t>Tablica suchościeralna magnetyczna/90x120 cm</t>
  </si>
  <si>
    <t>1l</t>
  </si>
  <si>
    <r>
      <t xml:space="preserve">Kolor biały, rozmiar zewnętrzny </t>
    </r>
    <r>
      <rPr>
        <sz val="11"/>
        <rFont val="Calibri"/>
        <family val="2"/>
        <charset val="238"/>
        <scheme val="minor"/>
      </rPr>
      <t>co najmniej</t>
    </r>
    <r>
      <rPr>
        <sz val="11"/>
        <color rgb="FFFF0000"/>
        <rFont val="Calibri"/>
        <family val="2"/>
        <charset val="238"/>
        <scheme val="minor"/>
      </rPr>
      <t xml:space="preserve"> </t>
    </r>
    <r>
      <rPr>
        <sz val="11"/>
        <color indexed="8"/>
        <rFont val="Calibri"/>
        <family val="2"/>
        <charset val="238"/>
        <scheme val="minor"/>
      </rPr>
      <t>300mmx430mm, maksymalnie 350mmx500mm. Koperta sklejana na 3 brzegach (z 3 stron - boki i dno kopert).</t>
    </r>
  </si>
  <si>
    <r>
      <t>Podwójny system przyciskowy, ergonomiczna obudowa, plastikowy system szczękowy, zdejmowany klip, grubość linii pisania</t>
    </r>
    <r>
      <rPr>
        <sz val="11"/>
        <color rgb="FFFF0000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0,7mm±3%</t>
    </r>
    <r>
      <rPr>
        <sz val="11"/>
        <color indexed="8"/>
        <rFont val="Calibri"/>
        <family val="2"/>
        <charset val="238"/>
        <scheme val="minor"/>
      </rPr>
      <t xml:space="preserve">, długość końcówki </t>
    </r>
    <r>
      <rPr>
        <sz val="11"/>
        <rFont val="Calibri"/>
        <family val="2"/>
        <charset val="238"/>
        <scheme val="minor"/>
      </rPr>
      <t>2,5mm±5%</t>
    </r>
    <r>
      <rPr>
        <sz val="11"/>
        <color indexed="8"/>
        <rFont val="Calibri"/>
        <family val="2"/>
        <charset val="238"/>
        <scheme val="minor"/>
      </rPr>
      <t xml:space="preserve"> z wymienną gumką.</t>
    </r>
  </si>
  <si>
    <r>
      <t>Środek do czyszczenia tablic suchościeralnych w sprayu, działanie antystatyczne,</t>
    </r>
    <r>
      <rPr>
        <sz val="11"/>
        <rFont val="Calibri"/>
        <family val="2"/>
        <charset val="238"/>
        <scheme val="minor"/>
      </rPr>
      <t xml:space="preserve"> usuwa tusz z markerów</t>
    </r>
    <r>
      <rPr>
        <sz val="11"/>
        <color indexed="8"/>
        <rFont val="Calibri"/>
        <family val="2"/>
        <charset val="238"/>
        <scheme val="minor"/>
      </rPr>
      <t>, pojemność min. 120ml.</t>
    </r>
  </si>
  <si>
    <r>
      <t xml:space="preserve">Dysk CD-R o pojemności </t>
    </r>
    <r>
      <rPr>
        <sz val="11"/>
        <rFont val="Calibri"/>
        <family val="2"/>
        <charset val="238"/>
        <scheme val="minor"/>
      </rPr>
      <t>700</t>
    </r>
    <r>
      <rPr>
        <sz val="11"/>
        <color indexed="8"/>
        <rFont val="Calibri"/>
        <family val="2"/>
        <charset val="238"/>
        <scheme val="minor"/>
      </rPr>
      <t>MB ±5%, czas odtwarzania 80 minut,  maksymalna prędkość nagrywania</t>
    </r>
    <r>
      <rPr>
        <sz val="11"/>
        <rFont val="Calibri"/>
        <family val="2"/>
        <charset val="238"/>
        <scheme val="minor"/>
      </rPr>
      <t xml:space="preserve"> 52x.</t>
    </r>
    <r>
      <rPr>
        <sz val="11"/>
        <color indexed="8"/>
        <rFont val="Calibri"/>
        <family val="2"/>
        <charset val="238"/>
        <scheme val="minor"/>
      </rPr>
      <t xml:space="preserve"> Płyty przeznaczone do archiwizacji danych oraz audio. Rodzaj zapisu: jednokrotny. Średnica płyty: 12cm (standardowa). Możliwość opisywania za pomocą markerów przeznaczonych do dysków CD/DVD.</t>
    </r>
  </si>
  <si>
    <r>
      <t>Pojemnik posiadający górną powierzchnię z magnesem utrzymującym spinacze w kubku o pojemności 150ml ±5%, średnica otworu: 23mm ±5%. Pojemnik wykonany z przezroczystego plastiku o wymiarach:</t>
    </r>
    <r>
      <rPr>
        <sz val="11"/>
        <color rgb="FFFF0000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 xml:space="preserve">szerokość 60 mm ±5%, </t>
    </r>
    <r>
      <rPr>
        <sz val="11"/>
        <color indexed="8"/>
        <rFont val="Calibri"/>
        <family val="2"/>
        <charset val="238"/>
        <scheme val="minor"/>
      </rPr>
      <t>wysokość 70mm ±5%.</t>
    </r>
  </si>
  <si>
    <r>
      <t>Przekładki polipropylenowe format A4</t>
    </r>
    <r>
      <rPr>
        <sz val="11"/>
        <rFont val="Calibri"/>
        <family val="2"/>
        <charset val="238"/>
        <scheme val="minor"/>
      </rPr>
      <t>,</t>
    </r>
    <r>
      <rPr>
        <sz val="11"/>
        <color indexed="8"/>
        <rFont val="Calibri"/>
        <family val="2"/>
        <charset val="238"/>
        <scheme val="minor"/>
      </rPr>
      <t xml:space="preserve"> wykonane z ekologicznego polipropylenu o grubości 120µm ±5%. Opakowanie zawiera min.10 kart.
Wymiary: 230mmx297mm ±5%.</t>
    </r>
  </si>
  <si>
    <r>
      <t xml:space="preserve">Przeznaczone do archiwizacji dokumentów w formacie </t>
    </r>
    <r>
      <rPr>
        <b/>
        <sz val="11"/>
        <color indexed="8"/>
        <rFont val="Calibri"/>
        <family val="2"/>
        <charset val="238"/>
        <scheme val="minor"/>
      </rPr>
      <t xml:space="preserve">A3. </t>
    </r>
    <r>
      <rPr>
        <sz val="11"/>
        <color indexed="8"/>
        <rFont val="Calibri"/>
        <family val="2"/>
        <charset val="238"/>
        <scheme val="minor"/>
      </rPr>
      <t>Pudło bezkwasowe z tektury litej, chroniące przed wilgocią, trudnopalne. Tektura Prior, o wskaźniku pH od 7,5 do 10, rezerwie alkalicznej &gt; 0,4 mol/kg i gramaturze od 1100 g/m².   Wymiary: 450 mm x320mm x110mm. Pojemność kartek A3 min 800 kartek max. 850.</t>
    </r>
  </si>
  <si>
    <r>
      <t>Taśma pakowa do oklejania ciężkich kartonowych paczek, wykonana ze specjalnej folii o grubosci 40 mikronów ±5%, wymiary;</t>
    </r>
    <r>
      <rPr>
        <sz val="11"/>
        <color rgb="FFFF0000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szerokość 55mm x</t>
    </r>
    <r>
      <rPr>
        <sz val="11"/>
        <color indexed="8"/>
        <rFont val="Calibri"/>
        <family val="2"/>
        <charset val="238"/>
        <scheme val="minor"/>
      </rPr>
      <t xml:space="preserve"> długość 66m ±5%.</t>
    </r>
  </si>
  <si>
    <r>
      <t>Taśma dwustronna,</t>
    </r>
    <r>
      <rPr>
        <sz val="11"/>
        <color rgb="FFFF0000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 xml:space="preserve">szerokość 50mm x  długość 25m ±5% </t>
    </r>
    <r>
      <rPr>
        <sz val="11"/>
        <color indexed="8"/>
        <rFont val="Calibri"/>
        <family val="2"/>
        <charset val="238"/>
        <scheme val="minor"/>
      </rPr>
      <t>cienka i przezroczysta taśma do łączenia folii, papieru, listew i innych.</t>
    </r>
  </si>
  <si>
    <r>
      <t xml:space="preserve">Teczka na dokumenty z gumką, </t>
    </r>
    <r>
      <rPr>
        <sz val="11"/>
        <rFont val="Calibri"/>
        <family val="2"/>
        <charset val="238"/>
        <scheme val="minor"/>
      </rPr>
      <t>laminowana,</t>
    </r>
    <r>
      <rPr>
        <sz val="11"/>
        <color indexed="8"/>
        <rFont val="Calibri"/>
        <family val="2"/>
        <charset val="238"/>
        <scheme val="minor"/>
      </rPr>
      <t xml:space="preserve"> format A4, dostępna w różnych kolorach z kartonu lakierowanego jednostronnie o gramaturze 280g±5%.</t>
    </r>
  </si>
  <si>
    <r>
      <t xml:space="preserve">Niszczarka 53l
</t>
    </r>
    <r>
      <rPr>
        <sz val="11"/>
        <color rgb="FFFF0000"/>
        <rFont val="Calibri"/>
        <family val="2"/>
        <charset val="238"/>
        <scheme val="minor"/>
      </rPr>
      <t>Producent:………………
Model:…………………….</t>
    </r>
    <r>
      <rPr>
        <sz val="11"/>
        <color indexed="8"/>
        <rFont val="Calibri"/>
        <family val="2"/>
        <charset val="238"/>
        <scheme val="minor"/>
      </rPr>
      <t xml:space="preserve">
</t>
    </r>
    <r>
      <rPr>
        <i/>
        <sz val="11"/>
        <color rgb="FFFF0000"/>
        <rFont val="Calibri"/>
        <family val="2"/>
        <charset val="238"/>
        <scheme val="minor"/>
      </rPr>
      <t>(należy wypełnić)</t>
    </r>
  </si>
  <si>
    <t xml:space="preserve">Akta osobowe </t>
  </si>
  <si>
    <t>Folia do prezentacji</t>
  </si>
  <si>
    <t>Holder magnetyczny</t>
  </si>
  <si>
    <t>Tusz do stempli</t>
  </si>
  <si>
    <t>Bateria 9V</t>
  </si>
  <si>
    <t>Segregator 50</t>
  </si>
  <si>
    <t>Segregator 75</t>
  </si>
  <si>
    <t>Poduszka do stempli</t>
  </si>
  <si>
    <t>Podstawka pod laptop</t>
  </si>
  <si>
    <t>Koperta bezpieczna</t>
  </si>
  <si>
    <t>Pudło archiwizacyjne kopertowe A4</t>
  </si>
  <si>
    <t>Pudło archiwizacyjne kopertowe A3</t>
  </si>
  <si>
    <r>
      <t xml:space="preserve">Niszczarka 18 l </t>
    </r>
    <r>
      <rPr>
        <sz val="11"/>
        <color rgb="FFFF0000"/>
        <rFont val="Calibri"/>
        <family val="2"/>
        <charset val="238"/>
        <scheme val="minor"/>
      </rPr>
      <t>Producent:………………
Model:…………………….
(należy wypełnić)</t>
    </r>
  </si>
  <si>
    <t>Koperta DL</t>
  </si>
  <si>
    <t>Koperta C5</t>
  </si>
  <si>
    <t>Uwaga! W poz. 75 i 76 należy wskazać producenta i model oferowanej niszczarki.</t>
  </si>
  <si>
    <t xml:space="preserve">Ramka </t>
  </si>
  <si>
    <t>Olej do niszczarki</t>
  </si>
  <si>
    <t>Środek do usuwania etykiet, naklejek</t>
  </si>
  <si>
    <t xml:space="preserve">Środek zmywający do papierowych etykiet, zmywający ślady po ołówkach, markerach. Środek bezpieczny dla tworzyw sztucznych i lakierowanych, nie pozostawia smug, opakowanie - butelka o pojemności min. 1l </t>
  </si>
  <si>
    <t xml:space="preserve"> FORMULARZ CENOWY</t>
  </si>
  <si>
    <r>
      <t>Blok formatu A1, biały, gładki, liczba kartek w bloku min. 50. Gramatura 80g/m</t>
    </r>
    <r>
      <rPr>
        <vertAlign val="superscript"/>
        <sz val="11"/>
        <color indexed="8"/>
        <rFont val="Calibri"/>
        <family val="2"/>
        <charset val="238"/>
        <scheme val="minor"/>
      </rPr>
      <t>2</t>
    </r>
    <r>
      <rPr>
        <sz val="11"/>
        <color indexed="8"/>
        <rFont val="Calibri"/>
        <family val="2"/>
        <charset val="238"/>
        <scheme val="minor"/>
      </rPr>
      <t xml:space="preserve"> ±5%, 6 uniwersalnych otworów do zawieszenia na flipcharcie, papier perforowany, wybielany bez użycia chloru.</t>
    </r>
  </si>
  <si>
    <r>
      <t xml:space="preserve">Cienkopis z końcówką fibrową, tusz na bazie wody, długość linii pisania: </t>
    </r>
    <r>
      <rPr>
        <sz val="11"/>
        <rFont val="Calibri"/>
        <family val="2"/>
        <charset val="238"/>
        <scheme val="minor"/>
      </rPr>
      <t>1100m ±5%,</t>
    </r>
    <r>
      <rPr>
        <sz val="11"/>
        <color indexed="8"/>
        <rFont val="Calibri"/>
        <family val="2"/>
        <charset val="238"/>
        <scheme val="minor"/>
      </rPr>
      <t xml:space="preserve"> końcówka 0,4mm ±5%, smukły kształt. Dostępny w 6 kolorach (czarny, niebieski, zielony, czerwony, fioletowy i brązowy).</t>
    </r>
  </si>
  <si>
    <t>Dziurkacz biurowy wykonany z blachy stalowej, posiadający listwę z ogranicznikiem formatu oraz wskaźnik środka strony. Dziurkuje jednorazowo min. 25 - max. 40 kartek. Na uchwycie powłoka antypoślizgowa. Blokada ramienia, odległość między dziurkami 80mm ±5%. Wymiary: 137mmx100mmx107mm ±5%. Różne kolory.</t>
  </si>
  <si>
    <t>Dziurkacz biurowy wykonany z metalu (metalowy mechanizm, plastikowe elementy obudowy), posiadający listwę z ogranicznikiem formatu, wskaźnik środka strony, antypoślizgową podstawkę. Dziurkowanie kartek: min.15 - max.20 kartek, średnica dziurki: 5,5mm ±5%, odstęp pomiędzy dziurkami: 80mm ±5%. Różne kolory.</t>
  </si>
  <si>
    <t>Etykiety grzbietowe do segregatora przeznaczone do zmiany lub odnowienia informacji zawartej na grzbiecie segregatora. Opakowanie po min. 10 szt. Rozmiar etykiet: min. 72mm - max. 75mm.</t>
  </si>
  <si>
    <r>
      <t>Etykiety papierowe w opakowaniu typu prime coat s2000h do naklejania na sprzęt. Wymiary etykiet 8,5x3,5cm. Zastosowanie w drukarce do etykiet CG408TT-RS.</t>
    </r>
    <r>
      <rPr>
        <sz val="11"/>
        <rFont val="Calibri"/>
        <family val="2"/>
        <charset val="238"/>
        <scheme val="minor"/>
      </rPr>
      <t xml:space="preserve"> Rolka zawiera 1000 - 1250 etykiet.</t>
    </r>
  </si>
  <si>
    <t>Etykiety samoprzylepne, rozmiar 70mmx32mm ±5%. Opakowanie zawiera min. 100 ark.</t>
  </si>
  <si>
    <t>Folia do prezentacji w rolce, folia biała, gładka, polipropylenowa, samoprzylepna dzięki ładunkowi elektrostatycznemu, długość ok. 20 m ±5%, szerokość ok. 60 cm ±5%, perforacja co 800 mm ±5%, wymiary: 58x630 mm ±5%.</t>
  </si>
  <si>
    <t>Rozmiar powierzchni: 100x70 cm,
powierzchnia suchościeralno-magnetyczna,
regulowana wysokość,
regulowany rozstaw uchwytów na arkusze papieru umożliwia stosowanie różnych formatów materiałów prezentacyjnych,
półka na pisaki,
gwarancja 2 lata.</t>
  </si>
  <si>
    <t xml:space="preserve">Folia do laminacji, grubość od 80micr. do 100micr., format A4, rozmiar 216 mm x 303 mm ±5%. Opakowanie zawiera min 100 szt. </t>
  </si>
  <si>
    <r>
      <t>Folia</t>
    </r>
    <r>
      <rPr>
        <sz val="11"/>
        <rFont val="Calibri"/>
        <family val="2"/>
        <charset val="238"/>
        <scheme val="minor"/>
      </rPr>
      <t xml:space="preserve"> przezroczysta </t>
    </r>
    <r>
      <rPr>
        <sz val="11"/>
        <color indexed="8"/>
        <rFont val="Calibri"/>
        <family val="2"/>
        <charset val="238"/>
        <scheme val="minor"/>
      </rPr>
      <t>do ręcznego owijania przesyłek,</t>
    </r>
    <r>
      <rPr>
        <sz val="11"/>
        <rFont val="Calibri"/>
        <family val="2"/>
        <charset val="238"/>
        <scheme val="minor"/>
      </rPr>
      <t xml:space="preserve"> grubość od 17 µm </t>
    </r>
    <r>
      <rPr>
        <sz val="11"/>
        <color indexed="8"/>
        <rFont val="Calibri"/>
        <family val="2"/>
        <charset val="238"/>
        <scheme val="minor"/>
      </rPr>
      <t>do 23 µm, szerokość od 300mm do 500mm, długość 50m ±5%, waga 1,5kg ±5%.</t>
    </r>
  </si>
  <si>
    <t>Grubość grafitu 0,5mm. Długość wkładu grafitowego 60mm ±5%. Wykonany z połączenia syntetycznej żywicy, grafitu i węgla, trwały i jednocześnie elastyczny. Nie zawiera szkodliwych substancji, twardość 2B. Opakowanie zawiera od 12 do 15 szt. grafitu.</t>
  </si>
  <si>
    <t>Gumka dwustronna. 1 strona do wymazywania śladów ołówka oraz 2 strona do usuwania śladów atramentu oraz kredek. Wykonana z termoplastycznego kauczuku, wymiary 41mmx18mmx11mm ± 5%.</t>
  </si>
  <si>
    <t xml:space="preserve">Identyfikator targowy, kieszonka z elastycznej, przezroczystej folii, otwarta z góry, wycięcie do założenia paska z klipsem CT210, dwa dodatkowe otwory do przyczepienia sznurka, wymiary: wew: 110x147mm, zew: 115x165mm. Opakowanie 50 szt. </t>
  </si>
  <si>
    <t>Trwała osłona kart plastikowych i wizytówek, wykonana z przezroczystego tworzywa typu plexi, dołączona taśma do zawieszenia na szyję w kolorze niebieskim lub czarnym - szerokość taśmy 8mm ±5%. Taśma zakończona metalowym karabińczykiem. Opakowanie zawiera min. 100 szt.</t>
  </si>
  <si>
    <t>Kalkulator wykonany z plastiku, przyciski wykonane z plastiku, dwunastomiejscowy wyświetlacz, dwie pamięci, zaokrąglanie wyników, klawisz cofania, obliczanie marży, klawisz podwójnego zera, cofanie ostatnio wprowadzonej cyfry, wymiary 147mm x 196mm x3 7,5 mm ± 5%, selektor miejsc dziesiętnych, zasilacz wbudowany.</t>
  </si>
  <si>
    <t>Karteczki samoprzylepne, jednokolorowe, w bloczku, nie pozostawiają śladu po klejeniu, rozmiar od 51 mmx 38mm do 40 mmx50 mm.  Bloczek zawiera min.100 kartek.</t>
  </si>
  <si>
    <t>Karteczki samoprzylepne, wielokolorowe, w bloczku, nie pozostawiają śladu po klejeniu, rozmiar 127 mm x 76 mm, bloczek zawiera min. 100 kartek max 120 kartek.</t>
  </si>
  <si>
    <t>Kasetka metalowa, lakierowana, zamykana na kluczyk lub zamek szyfrowy, wymiar: 300 mm x 240mm x 90 mm ±5%, kolor: czarny, niebieski, czerwony.</t>
  </si>
  <si>
    <r>
      <t>Format A4, gramatura 220g/m</t>
    </r>
    <r>
      <rPr>
        <vertAlign val="superscript"/>
        <sz val="11"/>
        <color indexed="8"/>
        <rFont val="Calibri"/>
        <family val="2"/>
        <charset val="238"/>
        <scheme val="minor"/>
      </rPr>
      <t>2</t>
    </r>
    <r>
      <rPr>
        <sz val="11"/>
        <color indexed="8"/>
        <rFont val="Calibri"/>
        <family val="2"/>
        <charset val="238"/>
        <scheme val="minor"/>
      </rPr>
      <t>, dwustronnie metalizowany z delikatnym, drobnym tłoczeniem z jednej strony, w opakowaniu po 20 szt., kolor: biały, kremowy.</t>
    </r>
  </si>
  <si>
    <r>
      <t xml:space="preserve">Wykonany z mocnej tektury bezkwasowej. </t>
    </r>
    <r>
      <rPr>
        <sz val="11"/>
        <rFont val="Calibri"/>
        <family val="2"/>
        <charset val="238"/>
        <scheme val="minor"/>
      </rPr>
      <t xml:space="preserve">Pojemność 6 pudeł archiwizacyjnych o szerokości grzbietu 80mm± 5% lub 5 pudeł 100mm± 5% lub 4 pudełka o szerokości grzbietu 120mm± 5%. Karton posiada miejsce na opis zawartości. Specjalne otwory ułatwiające przenoszenie kartonu z obciążeniem. Wymiary kartonu długość 522xszer 351x głebokość 305mm ± </t>
    </r>
    <r>
      <rPr>
        <sz val="11"/>
        <color indexed="8"/>
        <rFont val="Calibri"/>
        <family val="2"/>
        <charset val="238"/>
        <scheme val="minor"/>
      </rPr>
      <t xml:space="preserve">5%. Opakowanie zawiera min. 5 szt.
</t>
    </r>
  </si>
  <si>
    <t>Przeznaczony do sklejania porcelany, większości tworzyw sztucznych, metalu, gumy, drewna, skóry, papieru, włókien sztucznych i wielu innych materiałów. Pojemność: 30ml ±5%.</t>
  </si>
  <si>
    <t>Wykonane z metalu, odporne na odkształcenia, galwanizowane, rozmiar: 41mm ±5%. Opakowanie zawiera min. 50 szt.</t>
  </si>
  <si>
    <t xml:space="preserve">Wykonane z metalu, odporne na odkszatałcenia, potrójny proces galwanizacji; rozmiar: 51mm±5%. Opakowanie zawiera min. 12 szt. </t>
  </si>
  <si>
    <t>Klips wykonany z polietylenu, posiada ząbki, dwuczęściowy, kolor bialy, długość wąsa: 85mm±5% posiada spinkę niewymagającą przenoszenia dokumentow kartka po kartce, ulatwia korzystanie z dokumentów archiwizowanych w pudełkach na akta. Opakowanie zawiera min. 50 szt.</t>
  </si>
  <si>
    <r>
      <t>Koperta listowa DL HK - z paskiem do odklejenia, biała, wymiar min. 220mm x 110 mm, gramatura papieru min. 75g/m</t>
    </r>
    <r>
      <rPr>
        <vertAlign val="superscript"/>
        <sz val="11"/>
        <color indexed="8"/>
        <rFont val="Calibri"/>
        <family val="2"/>
        <charset val="238"/>
        <scheme val="minor"/>
      </rPr>
      <t>2</t>
    </r>
    <r>
      <rPr>
        <sz val="11"/>
        <color indexed="8"/>
        <rFont val="Calibri"/>
        <family val="2"/>
        <charset val="238"/>
        <scheme val="minor"/>
      </rPr>
      <t>, opakowanie: min. 1000 szt.</t>
    </r>
  </si>
  <si>
    <r>
      <t>Koperta listowa C5 HK - z paskiem do odklejenia, kolor biały, wymiar min. 229 mm x 162 mm, gramatura papieru min. 80 g/m</t>
    </r>
    <r>
      <rPr>
        <vertAlign val="superscript"/>
        <sz val="11"/>
        <color theme="1"/>
        <rFont val="Calibri"/>
        <family val="2"/>
        <charset val="238"/>
      </rPr>
      <t>2</t>
    </r>
    <r>
      <rPr>
        <sz val="11"/>
        <color theme="1"/>
        <rFont val="Calibri"/>
        <family val="2"/>
        <charset val="238"/>
      </rPr>
      <t>, opakowanie: min. 500 szt.</t>
    </r>
  </si>
  <si>
    <t xml:space="preserve">Koperta biała, rozmiar zewnętrzny od 350 mmx 470mm do 370 mmx 480mm, zawierająca folię bąbelkową. Koperta sklejana na 3 brzegach (z 3 stron - boki i dno kopert). </t>
  </si>
  <si>
    <r>
      <t>Kolor biały,</t>
    </r>
    <r>
      <rPr>
        <sz val="11"/>
        <rFont val="Calibri"/>
        <family val="2"/>
        <charset val="238"/>
        <scheme val="minor"/>
      </rPr>
      <t xml:space="preserve"> rozmiar co najmniej G17</t>
    </r>
    <r>
      <rPr>
        <sz val="11"/>
        <color indexed="8"/>
        <rFont val="Calibri"/>
        <family val="2"/>
        <charset val="238"/>
        <scheme val="minor"/>
      </rPr>
      <t>, samoprzylepna z paskiem. Papier o wysokiej jakości 80g - 90g, folia bąbelkowa (polietylenowa LDPE), pasek samoklejący silikonowy o gramaturze 40g/m</t>
    </r>
    <r>
      <rPr>
        <vertAlign val="superscript"/>
        <sz val="11"/>
        <color indexed="8"/>
        <rFont val="Calibri"/>
        <family val="2"/>
        <charset val="238"/>
        <scheme val="minor"/>
      </rPr>
      <t>2</t>
    </r>
    <r>
      <rPr>
        <sz val="11"/>
        <color indexed="8"/>
        <rFont val="Calibri"/>
        <family val="2"/>
        <charset val="238"/>
        <scheme val="minor"/>
      </rPr>
      <t xml:space="preserve"> ±5%, po którego zerwaniu uwidacznia się pasek mocnego kleju. Koperta sklejana na 3 brzegach (z 3 stron - boki i dno kopert).</t>
    </r>
  </si>
  <si>
    <t>Wkład róznokolorowy do pojemnika w kostce, nieklejony, rozmiar 8,5cmx8,5cmx8,5cm ±5%. Ilość kartek w kostce: od 350 do 400 kartek.</t>
  </si>
  <si>
    <t xml:space="preserve">Koszulka groszkowa na katalogi, format A4 z klapką (zamykane od góry). Koszulka przeźroczysta z poszerzanym brzegiem do przechowywania katalogów, cenników i grubych ofert (harmonijkowy brzeg zwiększa pojemność koszulki o 23mm). Multiperforowana, pasek perforowany wzmocniony, wykonane z mocnej folii polipropylenowej (PVC) o grubości 170mic ±5%. Opakowanie zawiera min. 5 szt. </t>
  </si>
  <si>
    <r>
      <t xml:space="preserve">Format A5, wykonane ze sztywnej krystalicznej folii, grubość folii </t>
    </r>
    <r>
      <rPr>
        <sz val="11"/>
        <rFont val="Calibri"/>
        <family val="2"/>
        <charset val="238"/>
        <scheme val="minor"/>
      </rPr>
      <t xml:space="preserve">min. 65µm±5%, </t>
    </r>
    <r>
      <rPr>
        <sz val="11"/>
        <color indexed="8"/>
        <rFont val="Calibri"/>
        <family val="2"/>
        <charset val="238"/>
        <scheme val="minor"/>
      </rPr>
      <t>multiperforowane. Opakowanie zawiera min. 100 szt.</t>
    </r>
  </si>
  <si>
    <t>Koszulki ze specjalną warstwą ochronną zabezpieczającą płytę przed uszkodzeniem, koszulka na płytę CD/DVD z możliwością wpięcia do segregatora. Posiada klapkę zabezpieczającą przed wypadnięciem płyty. Wymiary wewnętrzne: 136mmx123mm ±5%. Opakowanie zawiera min. 10 szt.</t>
  </si>
  <si>
    <t>Niszczarka: 
- automatyczny start/stop;
- szerokość wejścia minimum 225 mm;
- okno w obudowie umożliwiające kontrolę napełnienia kosza- osobna szczelina do niszczenia płyt CD, kart plastikowych, niszczy spinacze i zszywki; 
- poziom bezpieczeństwa DIN 66399;
- możliwość jednorazowego zniszczenia min. 10 arkuszy A4/80g;
- pojemnik na ścinki min. 18 l;
- wymiary: 400mmx230mmx350mm±5%;                      
- moc (W): min. 380.</t>
  </si>
  <si>
    <t>Niszczarka:                                                                                                       
- automatyczny start/stop i funkcja cofania;
- szerokość wejścia minimum 270mm; 
- dioda informująca o gotowości do działania; 
- stopień tajności min. DIN3;
- możliwość jednorazowego zniszczenia min. 25 arkuszy A4/70g;
- wyjmowany pojemnik na ścinki min. 53 l;
- optyczny wskaźnik napełnienia kosza;
- obudowa na kółkach; 
- specjalna szczelina do niszczenia płyt CD; 
- wymiary: 795mmx335mmx460mm±5%.</t>
  </si>
  <si>
    <t xml:space="preserve"> Olej przeznaczony do niszczarek tnących na ścinki, opakowanie: w butelce z dozownikiem o pojemności 355 ml ±5%.</t>
  </si>
  <si>
    <r>
      <t>Papier ksero A4, biały, przeznaczony do wydruków laserowych oraz atramentowych, białość min.165 wg skali białości CIE, sztywność papieru umożliwiająca wydruk dwustronny, gramatura od  80 g/m</t>
    </r>
    <r>
      <rPr>
        <vertAlign val="superscript"/>
        <sz val="11"/>
        <color indexed="8"/>
        <rFont val="Calibri"/>
        <family val="2"/>
        <charset val="238"/>
        <scheme val="minor"/>
      </rPr>
      <t>2</t>
    </r>
    <r>
      <rPr>
        <sz val="11"/>
        <color indexed="8"/>
        <rFont val="Calibri"/>
        <family val="2"/>
        <charset val="238"/>
        <scheme val="minor"/>
      </rPr>
      <t xml:space="preserve"> do 90g/m</t>
    </r>
    <r>
      <rPr>
        <vertAlign val="superscript"/>
        <sz val="11"/>
        <color indexed="8"/>
        <rFont val="Calibri"/>
        <family val="2"/>
        <charset val="238"/>
        <scheme val="minor"/>
      </rPr>
      <t>2</t>
    </r>
    <r>
      <rPr>
        <sz val="11"/>
        <color indexed="8"/>
        <rFont val="Calibri"/>
        <family val="2"/>
        <charset val="238"/>
        <scheme val="minor"/>
      </rPr>
      <t xml:space="preserve">, </t>
    </r>
    <r>
      <rPr>
        <sz val="11"/>
        <rFont val="Calibri"/>
        <family val="2"/>
        <charset val="238"/>
        <scheme val="minor"/>
      </rPr>
      <t>w ryzie 500 arkuszy.</t>
    </r>
  </si>
  <si>
    <r>
      <t>Papier ksero format A4, kolorowy, gramatura 80 g/m</t>
    </r>
    <r>
      <rPr>
        <vertAlign val="superscript"/>
        <sz val="11"/>
        <color indexed="8"/>
        <rFont val="Calibri"/>
        <family val="2"/>
        <charset val="238"/>
        <scheme val="minor"/>
      </rPr>
      <t>2</t>
    </r>
    <r>
      <rPr>
        <sz val="11"/>
        <color indexed="8"/>
        <rFont val="Calibri"/>
        <family val="2"/>
        <charset val="238"/>
        <scheme val="minor"/>
      </rPr>
      <t xml:space="preserve"> do 90g/m</t>
    </r>
    <r>
      <rPr>
        <vertAlign val="superscript"/>
        <sz val="11"/>
        <color indexed="8"/>
        <rFont val="Calibri"/>
        <family val="2"/>
        <charset val="238"/>
        <scheme val="minor"/>
      </rPr>
      <t>2</t>
    </r>
    <r>
      <rPr>
        <sz val="11"/>
        <color indexed="8"/>
        <rFont val="Calibri"/>
        <family val="2"/>
        <charset val="238"/>
        <scheme val="minor"/>
      </rPr>
      <t>, w ryzie 500 arkuszy.</t>
    </r>
  </si>
  <si>
    <r>
      <t xml:space="preserve">Papier ksero A4, przeznaczony do wydruków laserowych oraz atramentowych, </t>
    </r>
    <r>
      <rPr>
        <sz val="11"/>
        <rFont val="Calibri"/>
        <family val="2"/>
        <charset val="238"/>
        <scheme val="minor"/>
      </rPr>
      <t xml:space="preserve">białość min.165 </t>
    </r>
    <r>
      <rPr>
        <sz val="11"/>
        <color indexed="8"/>
        <rFont val="Calibri"/>
        <family val="2"/>
        <charset val="238"/>
        <scheme val="minor"/>
      </rPr>
      <t>wg skali białości CIE, sztywność papieru umożliwiająca wydruk dwustronny, gramatura od 120g/m</t>
    </r>
    <r>
      <rPr>
        <vertAlign val="superscript"/>
        <sz val="11"/>
        <color indexed="8"/>
        <rFont val="Calibri"/>
        <family val="2"/>
        <charset val="238"/>
        <scheme val="minor"/>
      </rPr>
      <t>2</t>
    </r>
    <r>
      <rPr>
        <sz val="11"/>
        <color indexed="8"/>
        <rFont val="Calibri"/>
        <family val="2"/>
        <charset val="238"/>
        <scheme val="minor"/>
      </rPr>
      <t xml:space="preserve"> do 130g/m</t>
    </r>
    <r>
      <rPr>
        <vertAlign val="superscript"/>
        <sz val="11"/>
        <color indexed="8"/>
        <rFont val="Calibri"/>
        <family val="2"/>
        <charset val="238"/>
        <scheme val="minor"/>
      </rPr>
      <t>2</t>
    </r>
    <r>
      <rPr>
        <sz val="11"/>
        <color indexed="8"/>
        <rFont val="Calibri"/>
        <family val="2"/>
        <charset val="238"/>
        <scheme val="minor"/>
      </rPr>
      <t>. Ryza zawiera 500 arkuszy.</t>
    </r>
  </si>
  <si>
    <t>Pamięć USB 3.0 , prędkość odczytu do 100 Mb/s,  pojemność 32 GB, wsteczna kompatybilność z urządzeniami USB 2.0, metalowa obudowa, różne kolory: niebieski, czarny, srebrny, zielony, czerwony, różowy.</t>
  </si>
  <si>
    <t>Poduszka do stempli w pudełku z tworzywa sztucznego wysokiej jakości i wytrzymałości, zawierającego wkład barwiący z materiału przeznaczonego do nasączania tuszem, wymiary ok. 11 cm x 9 cm ±5%.</t>
  </si>
  <si>
    <t>Pojemnik na długopisy, wykonany z siatki metalowej z  w kolorze czarnym, wymiary: 90 x 100mm.</t>
  </si>
  <si>
    <r>
      <t>Akta osobowe wykonane z tektury pokrytej lakierowaną okleiną,
- grubość kartonu: 1,9 mm,
- gramatura kartonu: 1170 g/m</t>
    </r>
    <r>
      <rPr>
        <vertAlign val="superscript"/>
        <sz val="11"/>
        <color indexed="8"/>
        <rFont val="Calibri"/>
        <family val="2"/>
        <charset val="238"/>
        <scheme val="minor"/>
      </rPr>
      <t>2,</t>
    </r>
    <r>
      <rPr>
        <sz val="11"/>
        <color indexed="8"/>
        <rFont val="Calibri"/>
        <family val="2"/>
        <charset val="238"/>
        <scheme val="minor"/>
      </rPr>
      <t xml:space="preserve">
- 2-pierścieniowy mechanizm w kształcie litery D,
- 20-milimetrowa średnica pierścieni,
- szerokość grzbietu: 35 mm,
- do porządkowania i archiwizowania historii zatrudnienia pracownika,
- zawiera różnokolorowe przekładki A, B i C,
- wymiary: 255 x 315 x 35 mm.</t>
    </r>
  </si>
  <si>
    <t>Blok makulaturowy szkolny w kratkę, klejony po krótszym boku
- okładka z papieru kredowanego,                                                                           
 - gramatura 60g/m²±5%
- format A5, 
- min. 100 kartek.</t>
  </si>
  <si>
    <t>Blok makulaturowy szkolny w kratkę, klejony po krótszym boku
- okładka z papieru kredowanego,                                                                                   
- gramatura 60g/m²±5%,
- format A4, 
- min. 100 kartek.</t>
  </si>
  <si>
    <r>
      <t xml:space="preserve">Długopis jednorazowy automatyczny. Obudowa plastikowa, </t>
    </r>
    <r>
      <rPr>
        <sz val="11"/>
        <rFont val="Calibri"/>
        <family val="2"/>
        <charset val="238"/>
        <scheme val="minor"/>
      </rPr>
      <t xml:space="preserve">przezroczysta, </t>
    </r>
    <r>
      <rPr>
        <sz val="11"/>
        <color indexed="8"/>
        <rFont val="Calibri"/>
        <family val="2"/>
        <charset val="238"/>
        <scheme val="minor"/>
      </rPr>
      <t>uchwyt i przycisk w kolorze tuszu. Kolor tuszu: czarny, czerwony, niebieski, zielony; grubość linii pisania: 0,4mm ±5%, grubość końcowki: 2mm ±5%, długośc linii pisania: 1300m ±5%.</t>
    </r>
  </si>
  <si>
    <t>Długopis z wymiennym wkładem. Obudowa plastikowa, z plastikową zatyczką. Długopis wyposażony w tusz oraz gumkę, która umożliwia wymazanie napisanego tekstu. Dostępny w kolorach: czarny, niebieski, zielony, czerwony.</t>
  </si>
  <si>
    <r>
      <t xml:space="preserve">Długopis żelowy z zatyczką w kolorze tuszu. Obudowa plastikowa, </t>
    </r>
    <r>
      <rPr>
        <sz val="11"/>
        <rFont val="Calibri"/>
        <family val="2"/>
        <charset val="238"/>
        <scheme val="minor"/>
      </rPr>
      <t>przezroczysta.</t>
    </r>
    <r>
      <rPr>
        <sz val="11"/>
        <color indexed="8"/>
        <rFont val="Calibri"/>
        <family val="2"/>
        <charset val="238"/>
        <scheme val="minor"/>
      </rPr>
      <t xml:space="preserve"> Kolor tuszu: czarny, zielony, niebieski, czerwony. Grubość linii pisania: 0,7 mm ±5%.</t>
    </r>
  </si>
  <si>
    <r>
      <t xml:space="preserve">Długopis żelowy z wymiennym wkładem, grubość końcówki </t>
    </r>
    <r>
      <rPr>
        <sz val="11"/>
        <rFont val="Calibri"/>
        <family val="2"/>
        <charset val="238"/>
        <scheme val="minor"/>
      </rPr>
      <t>0,7mm±5%</t>
    </r>
    <r>
      <rPr>
        <sz val="11"/>
        <color indexed="8"/>
        <rFont val="Calibri"/>
        <family val="2"/>
        <charset val="238"/>
        <scheme val="minor"/>
      </rPr>
      <t xml:space="preserve">, gumowy uchwyt i automatyczny mechanizm chowania wkładu, grubość linii pisania: 0,4mm ±5%, długość linii pisania: 1,200m ±5%.  Kolor tuszu: czarny, czerwony, niebieski, zielony. Tusz pigmentowy, wodoodporny, bez zawartości kwasu- nietoksyczny, przezroczysta obudowa pozwalająca kontrolować stopień zużycia tuszu. Klips w kolorze tuszu. </t>
    </r>
  </si>
  <si>
    <t xml:space="preserve">Elektrostatycznie naładowana folia; przylega obiema stronami do każdej gładkiej powierzchni np.: ściana, drewno, papier, beton, szkło, płytki. Powierzchnia folii suchościeralna, do wielokrotnego użytku, można ją w dowolnym momencie przesunąć. Folia jest nierozrywalna i całkowicie bezpieczna dla podłoża – nie brudzi, nie pozostawia kleju i innych zanieczyszczeń.
Produkt przyjazny środowisku, w 100% podlega recyklingowi.
Elektrostatyczna 
Opakowanie zawiera ok. 25 białych arkuszy. Przybliżona waga: 710 g.
</t>
  </si>
  <si>
    <t>Etykiety grzbietowe do segregatora przeznaczone do zmiany lub odnowienia informacji zawartej na grzbiecie segregatora. Opakowanie zawiera  min. 10 szt. Rozmiar etykiet: min. 47mm - max. 50mm.</t>
  </si>
  <si>
    <t>Etykiety do segregatora 50 mm</t>
  </si>
  <si>
    <t>Etykiety do segregatora 75 mm</t>
  </si>
  <si>
    <r>
      <t>Flamastry biurowe min. 6 - max. 12 kolorów w opakowaniu. Flamastry z wentylowaną, bezpieczną skuwką, łatwo zmywalny tusz, odporne na wysychanie przez okres minimum 1 rok,</t>
    </r>
    <r>
      <rPr>
        <sz val="11"/>
        <color rgb="FFFF0000"/>
        <rFont val="Calibri"/>
        <family val="2"/>
        <charset val="238"/>
        <scheme val="minor"/>
      </rPr>
      <t xml:space="preserve"> </t>
    </r>
    <r>
      <rPr>
        <sz val="11"/>
        <color indexed="8"/>
        <rFont val="Calibri"/>
        <family val="2"/>
        <charset val="238"/>
        <scheme val="minor"/>
      </rPr>
      <t>końcówka z włókna o średnicy 1,8 mm ±5%.</t>
    </r>
  </si>
  <si>
    <t xml:space="preserve">Gąbka do tablic suchościeralnych, obudowa gąbki plastikowa o własciwościach magnetycznych, wbudowany magnes pozwala przytwierdzić gąbkę w dowolnym miejscu tablicy. Kolor obudowy: biała. Wymiary gąbki  150 x 62 x 33 mm±5%. Wymienne wkłady z filcu doczepiane do powierzchni gąbki na rzep. </t>
  </si>
  <si>
    <t>Grubość grafitu 0,7mm. Długość wkładu grafitowego 60mm ±5%. Wykonany z połączenia syntetycznej żywicy, grafitu i węgla, trwały i jednocześnie elastyczny. Nie zawiera szkodliwych substancji, twardość 2B. Opakowanie zawiera od 12 do 15 szt. grafitu.</t>
  </si>
  <si>
    <t xml:space="preserve">Magnetyczny uchwyt na markery, wbudowany magnes pozwala przytwierdzić holder w dowolnym miejscu tablicy suchościeralnej. Obudowa holdera plastikowa, biała, posiada wgłebienia przeznaczone na markery. </t>
  </si>
  <si>
    <t>Wykonane z metalu, odporne na odkształcenia, galwanizowane, rozmiar: 32mm ±5%. Opakowanie zawiera min. 12 sztuk.</t>
  </si>
  <si>
    <t>Koperta bezpieczna, przezroczysta, po zamknięciu koperty nie ma możliwości jej otwarcia bez naruszenia zabezpieczeń. Nie jest możliwe ponowne zamknięcie koperty. Wykonana z 3-warstwowej folii folietylenowej. Odporna na uszkodzenia mechaniczne, termiczne i chemiczne. Posiada odrywane odcinki przewozowe i miejsce na daty oraz podpis, wymiar: ok. 200 mm x 260 mm, opakowanie zawiera min. 100 szt.</t>
  </si>
  <si>
    <t>Koperta biała, przeznaczona dla płyt CD/DVD, samoklejąca z paskiem, wym.wewnętrzny: 180mmx16mm ±3% z zabezpieczeniem powietrznym.  Koperta sklejana na 3 brzegach (z 3 stron - boki i dno kopert).</t>
  </si>
  <si>
    <r>
      <t>Kostka klejona różnokolorowa, wymiary: 75mm x 75mm ± 5%.</t>
    </r>
    <r>
      <rPr>
        <sz val="11"/>
        <color rgb="FFFF0000"/>
        <rFont val="Calibri"/>
        <family val="2"/>
        <charset val="238"/>
        <scheme val="minor"/>
      </rPr>
      <t xml:space="preserve"> </t>
    </r>
    <r>
      <rPr>
        <sz val="11"/>
        <color indexed="8"/>
        <rFont val="Calibri"/>
        <family val="2"/>
        <charset val="238"/>
        <scheme val="minor"/>
      </rPr>
      <t>Każda kostka zawiera od 350 do 400 kartek.</t>
    </r>
  </si>
  <si>
    <t>Kosz na śmieci biurowy, okrągły, pojemność 20l±5%, materiał: stal nierdzewna, powierzchnia: siatka, wykończenie: zabezpieczony warstwą lakieru, kosz otwarty, bez pokrywy, kolor: czarny, srebrny, wysokość: 350 mm±5%, szerokość na górze: 285 mm±5%, szerokość na dole: 235 mm±5%</t>
  </si>
  <si>
    <t>Koszulki w formacie A4, multiperforowane, wyposażone w klapkę boczną zapinaną na rzep, zapobiegającą wypadaniu dokumentów, kolorowe, mieszczą do 50 kartek.</t>
  </si>
  <si>
    <t xml:space="preserve">Komplet markerów do białych tablic suchościeralnych zawierający min. 4 kolory markerów. Okrągła końcówka, grubość linii pisania 1-3mm%, długość linii pisania 250m ±5%, szybkoschnacy, nie pozostawia trwałych śladów na tablicy, obudowa i końcówka wykonana z polipropylenu (PP).        </t>
  </si>
  <si>
    <t>Nożyk biurowy przeznaczony do cięcia papieru, tektury, folii, posiadający łamane wymienne ostrze wykonane ze stali nierdzewnej, przycisk automatycznie blokujacy pozycje ostrza, obudowa wykonana z plastiku, powleczona tworzywem zapobiagającym ślizganiu się dłoni. Szerokość ostrza 18mm ±3%. Długość noża 150mm ±5%. Do noża w komplecie 2 ostrza zapasowe.</t>
  </si>
  <si>
    <t>Ołówek przeznaczony do pisania, rysowania, zawiera klejony grafit, korpus wykonany z drewna nielakierowanego, stopień twardości: HB oraz 4B.</t>
  </si>
  <si>
    <t>Dysk DVD+R o pojemności 8,5 GB ±5 %, maksymalna prędkość nagrywania x8. Płyty przeznaczone do archiwizacji danych oraz audio. Rodzaj zapisu: jednokrotny. Średnica płyty: 12cm (standardowa). Możliwość opisywania za pomocą markerów przeznaczonych do dysków CD/DVD.</t>
  </si>
  <si>
    <r>
      <t>Przekładka kartonowa 1/3 A4. Wykonana z kartonu 190g/m</t>
    </r>
    <r>
      <rPr>
        <vertAlign val="superscript"/>
        <sz val="11"/>
        <color indexed="8"/>
        <rFont val="Calibri"/>
        <family val="2"/>
        <charset val="238"/>
        <scheme val="minor"/>
      </rPr>
      <t>2</t>
    </r>
    <r>
      <rPr>
        <sz val="11"/>
        <color indexed="8"/>
        <rFont val="Calibri"/>
        <family val="2"/>
        <charset val="238"/>
        <scheme val="minor"/>
      </rPr>
      <t xml:space="preserve"> ±5% uzyskanego na drodze recyclingu. Format: 235mmx105mm ±5%. Opakowanie zawiera min.100 szt.</t>
    </r>
  </si>
  <si>
    <r>
      <t>Przeznaczone do archiwizacji dokumentów. Na 5 ścianach miejsce na opis zawartości. Wykonane z mocnej tektury bezkwasowej. Dwa otwory na palce ułatwiaja wyjęcie pudła z kartonu zbiorczego, posiada pole opisowe na grzbiecie i bocznej ściance. Wymiary:  szerokość 350mm±5% x wysokość 260 mm ±5%. Szerokość grzbietu pudełka</t>
    </r>
    <r>
      <rPr>
        <sz val="11"/>
        <rFont val="Calibri"/>
        <family val="2"/>
        <charset val="238"/>
        <scheme val="minor"/>
      </rPr>
      <t xml:space="preserve">  115 mm±5%</t>
    </r>
    <r>
      <rPr>
        <sz val="11"/>
        <color indexed="8"/>
        <rFont val="Calibri"/>
        <family val="2"/>
        <charset val="238"/>
        <scheme val="minor"/>
      </rPr>
      <t>, pojemność kartek A4-min 800 kartek max 850.</t>
    </r>
  </si>
  <si>
    <r>
      <t>Przeznaczone do archiwizacji dokumentów. Pudło bezkwasowe z tektury litej, chroniące przed wilgścią, trudnopalne. Tektura Prior,  pH 8.0-9.5
gramatura 1300g/m</t>
    </r>
    <r>
      <rPr>
        <vertAlign val="superscript"/>
        <sz val="11"/>
        <color indexed="8"/>
        <rFont val="Calibri"/>
        <family val="2"/>
        <charset val="238"/>
        <scheme val="minor"/>
      </rPr>
      <t>2</t>
    </r>
    <r>
      <rPr>
        <sz val="11"/>
        <color indexed="8"/>
        <rFont val="Calibri"/>
        <family val="2"/>
        <charset val="238"/>
        <scheme val="minor"/>
      </rPr>
      <t>, rezerwa alkaliczna &gt; 0.4 mol/kg. Wymiary: szerokość 350 mm±5% x wysokość 260 mm ±5%. Szerokość grzbietu pudełka  115 mm±5%, pojemność kartek A4-min 800 kartek max 850.</t>
    </r>
  </si>
  <si>
    <t>Przeznaczone do transportu i przechowywania dokumentów w pudełkach o grzbiecie pudelka o szer min 80mm max 100mm, posiada pola opisowe na bocznych ściankach. Wymiary: dł 563 x gł 367 x wys 260mm ±5%. Pudło mieści 6 pudełek o wymiarach grzbietu 80mm lub 5 pudełek o wymiarach grzbietu 100mm.</t>
  </si>
  <si>
    <t>Strefa ergonomiczna: STREFA 1. Wymiary produktu w mm: 160 x 454 x 336. Zmienny kąt nachylenia pozwalający wykonywać ruchy kołyszące poprawiające krążenie. Kształt platformy pomagający w uzyskaniu prawidłowej pozycji ciała. Nożycowy system ustawienia wysokości na 3 poziomach: 100mm, 135mm i 165mm.</t>
  </si>
  <si>
    <t>Segregator format A4/50mm z dźwignią wysokiej jakości z dociskaczem, wykonany z tektury o grubości min.2,1mm i gramaturze ok. 1290 gsm. Pokryty ekologiczną folią polipropylenową (z grupy poliolefin) o strukturze płótna, wymienna, obustronna etykieta grzbietowa, wymiary: 75 x 320 x 285 mm, kolor: szary, czerwony, niebieski, czarny, zielony.</t>
  </si>
  <si>
    <t>Segregator format A4/75 mm z dźwignią wysokiej jakości z dociskaczem, wykonany z tektury o grubości min.2,1mm i gramaturze ok. 1290 gsm. Pokryty ekologiczną folią polipropylenową (z grupy poliolefin) o strukturze płótna, wymienna, obustronna etykieta grzbietowa, wymiary: 75 x 320 x 285 mm.</t>
  </si>
  <si>
    <t>Spinacze biurowe owalne, galwanizowane z wygiętymi noskami ułatwiającymi spinanie, średnica 50mm ±5%, kolor: srebrny. Opakowanie zawiera min.100 szt.</t>
  </si>
  <si>
    <t>Spinacze biurowe owalne, galwanizowane z wygietymi noskami ułatwiającymi spinanie, średnica 33mm ±5%, kolor: srebrny. Opakowanie zawiera min. 100 szt.</t>
  </si>
  <si>
    <t xml:space="preserve">Spinacze biurowe owalne, galwanizowane z wygietymi noskami ułatwiającymi spinanie, średnica 28mm ±5%, kolor: srebrny. Opakowanie zawiera min. 100 szt. </t>
  </si>
  <si>
    <t>Spinacze biurowe krzyżowe, galwanizowane, średnica: 41mm ±5%. Kolor srebrny. Opakowanie zawiera min. 50 szt. max 70 szt.</t>
  </si>
  <si>
    <t>Spinacze biurowe krzyżowe, galwanizowane, średnica: 65mm ±5%. Kolor srebrny. Opakowanie zawiera min. 12 szt max 25 szt.</t>
  </si>
  <si>
    <t>Tablica magnetyczna emaliowana o powierzchni odpornej na zarysowania, powstawanie smug, rama wykonana z anodowanego aluminium wyposażona w dolną półkę na markery, gąbkę i magnesy. Wymiary: 90x60cm±5%. W zestawie posiada elementy mocujace do montażu ściennego. Możliwość zawieszenia w poziomie lub w pionie, kolor biały.</t>
  </si>
  <si>
    <r>
      <t>Tablica magnetyczna emaliowana wykonana ze stali lakierowanej, odporna na zarysowania, powstawanie smug, rama wy</t>
    </r>
    <r>
      <rPr>
        <sz val="11"/>
        <rFont val="Calibri"/>
        <family val="2"/>
        <charset val="238"/>
        <scheme val="minor"/>
      </rPr>
      <t>konana z anodowanego aluminium</t>
    </r>
    <r>
      <rPr>
        <sz val="11"/>
        <color indexed="8"/>
        <rFont val="Calibri"/>
        <family val="2"/>
        <charset val="238"/>
        <scheme val="minor"/>
      </rPr>
      <t>, wyposażona w dolną półkę na markery, gąbkę i magnesy, gwarancja min. 10 lat.  Wymiary 90x120cm ±5%. W zestawie posiada elementy mocujące do montażu ściennego. Możliwość zawieszenia w pionie oraz poziomie, kolor biały.</t>
    </r>
  </si>
  <si>
    <t>Tablica magnetyczna emaliowana wykonana ze stali lakierowanej, odporna na zarysowania, powstawanie smug, rama wykonana z anodowanego aluminium, wyposażona w dolną półkę na markery, gąbkę i magnesy, gwarancja min. 10 lat.  Wymiary 100x150 cm ±5%,W zestawie posiada elementy mocujące do montażu ściennego. Możliwość zawieszenia w pionie oraz poziomie, kolor biały.</t>
  </si>
  <si>
    <t>Taśma barwiąca type PREMIER21, rozmiar: szerokość 105mm x długość 74m±5%  lub równoważna o tych samych wymiarach. Zastosowanie w drukarce do etykiet CG408TT-RS.</t>
  </si>
  <si>
    <t>Teczka harmonijkowa, format A4, z przekładkami, max. 6 wewnętrznych poszerzanych przegródek z możliwością opisu, metalowe zamknięcie. Każdą przegródkę można opisać w min. 3 kolorach, wykonana z wysokiej jakości folii, posiada kieszeń na płytę CD. Opakowanie zawiera min. 3 szt.</t>
  </si>
  <si>
    <t>Teczka biurowa, format A4, wykonana z  folii PVC; przednia okładka przezroczysta, tylna kolorowa; wewnątrz teczki znajdują się trzy plastikowe zakładki zabezpieczające dokumenty przed wypadaniem, na brzegach okładek przymocowane są dwie tasiemki do wiązania teczki, dostępna w różnych kolorach. Opakowanie zawiera min. 25 szt.</t>
  </si>
  <si>
    <r>
      <t>Teczka A4 biała, posiadająca klapy zabezpieczające dokumenty przed wypadaniem, wykonana z bezkwasowego kartonu o ph 6-8, gramatura 250-280 g/m</t>
    </r>
    <r>
      <rPr>
        <vertAlign val="superscript"/>
        <sz val="11"/>
        <rFont val="Calibri"/>
        <family val="2"/>
        <charset val="238"/>
        <scheme val="minor"/>
      </rPr>
      <t>2</t>
    </r>
    <r>
      <rPr>
        <sz val="11"/>
        <rFont val="Calibri"/>
        <family val="2"/>
        <charset val="238"/>
        <scheme val="minor"/>
      </rPr>
      <t>, posiada bawełniane tasiemki. Opakowanie zawiera min. 50 szt.</t>
    </r>
  </si>
  <si>
    <r>
      <t>Teczka A3 biała, posiadająca klapy zabezpieczające dokumenty przed wypadaniem, wykonana z bezkwasowego  kartonu o ph 6-8, gramatura 400g/m</t>
    </r>
    <r>
      <rPr>
        <vertAlign val="superscript"/>
        <sz val="11"/>
        <color indexed="8"/>
        <rFont val="Calibri"/>
        <family val="2"/>
        <charset val="238"/>
        <scheme val="minor"/>
      </rPr>
      <t>2</t>
    </r>
    <r>
      <rPr>
        <sz val="11"/>
        <color indexed="8"/>
        <rFont val="Calibri"/>
        <family val="2"/>
        <charset val="238"/>
        <scheme val="minor"/>
      </rPr>
      <t xml:space="preserve"> ±5%, posiada bawełniane tasiemki. Opakowanie zawiera min. 50 szt. </t>
    </r>
  </si>
  <si>
    <t>Teczka skrzydłowa na rzep na dokumenty A4, grzbiet o szerokości 2 cm, wykonana z grubej tektury, powlekana folią, zapinana na dwa rzepy wzdłuż długiego boku, wewnątrz trzy klapki zabezpieczające dokumenty. Kolory: czerwony, czarny, niebieski, żółty, zielony.</t>
  </si>
  <si>
    <r>
      <t>Teczka przestrzenna bezkwasowa do przechowywania dokumentów A4, wykonana z kartonu bezkwasowego klasy GD2 o gramaturze min. 400g/m</t>
    </r>
    <r>
      <rPr>
        <vertAlign val="superscript"/>
        <sz val="11"/>
        <rFont val="Calibri"/>
        <family val="2"/>
        <charset val="238"/>
        <scheme val="minor"/>
      </rPr>
      <t>2</t>
    </r>
    <r>
      <rPr>
        <sz val="11"/>
        <rFont val="Calibri"/>
        <family val="2"/>
        <charset val="238"/>
        <scheme val="minor"/>
      </rPr>
      <t>, wiązana na tasiemkę o długości min. 150mm, wyposażona w 3 klapy wewnętrzne zabezpieczajace dokumenty przed wypadaniem. Teczka przeznaczona na min. 450  max 600 arkuszy A4 o gramaturze 80g/m</t>
    </r>
    <r>
      <rPr>
        <vertAlign val="superscript"/>
        <sz val="11"/>
        <rFont val="Calibri"/>
        <family val="2"/>
        <charset val="238"/>
        <scheme val="minor"/>
      </rPr>
      <t>2</t>
    </r>
    <r>
      <rPr>
        <sz val="11"/>
        <rFont val="Calibri"/>
        <family val="2"/>
        <charset val="238"/>
        <scheme val="minor"/>
      </rPr>
      <t>. Wymiary: 330x220x40mm ±5%. Opakowanie zawiera min.10 szt.</t>
    </r>
  </si>
  <si>
    <t>Tusz o intensywnym nieblaknącycm kolorze, przeznaczony do stosowania w  pieczątkach gumowych (kauczukowych). Po wyschnięciu nie rozpuszcza się w wodzie, butelka zawierajaca końcówkę ułatawiająca nasączanie poduszek. Tusz w kolorze czarnym, czerwonym, zielonym, niebieskim. Minimalna pojemność tuszu 30 ml.</t>
  </si>
  <si>
    <t>Brulion w kratkę, format A5, minimum 96 kartek, twarda oprawa, szyty introligatorsko.</t>
  </si>
  <si>
    <t>Zakładki samoprzylepne, dostepne w 4 kolorach kartek. Wymiary: 20 x38mm±5%. Opakowanie zawiera 200 zakładek (po 50 w każdym kolorze).</t>
  </si>
  <si>
    <t>Zakładki samoprzylepne foliowe indeksujące o grubości 50 mm±5%, dostępne w 4 kolorach kartek. Wymiary 19x 43 mm±5%. Opakowanie zawiera 200 zakładek (po 50 w każdymkolorze).</t>
  </si>
  <si>
    <t>Zestaw zakreślaczy z tuszem na bazie wody, szerokość linii pisania min. 2 max. 5 mm, okragła końcówka, do pisania po wszystkich rodzajach papieru. Zakreślacz posiada okienko umożliwiające śledzenie zaznaczonego tekstu. Okienko obraca się o 360⁰, co umożliwia wygodne i komfortowe zaznaczanie tekstu w pionie. Opakowanie zawiera min. 6 kolorów.</t>
  </si>
  <si>
    <t>Zawieszki do kluczy z tworzywa  sztucznego o wymiarach 22 x 53mm±5%. Posiadają karteczkę na opis, mechanizm zaciskowy ułatwia dostęp do etykiety w okienku do opisania, bez konieczności ściągania kluczyka z metalowego kółeczka. Opakowanie zawiera min 6 szt.</t>
  </si>
  <si>
    <t>Mechanizm samościagający pozwala na wyciaganie identyfikatora do  60 cm±5% bez potrzeby odpinania.</t>
  </si>
  <si>
    <t>Zegar ścienny: precyzyjny mechanizm kwarcowy, duży wyraźny cyferblat,
rodzaj zasilania: bateria 1xAA,
obramowanie w kolorze białym,
 średnica: 225 mm ±5%.</t>
  </si>
  <si>
    <t>Zszywacz wykonany z metalu, z elementami plastiku. Ergonomiczny kształt ładowany od góry na zszywki 10/5, zszywający min.10 kartek. Dostępny w różnych kolorach.</t>
  </si>
  <si>
    <t>Zszywacz wykonany z metalu, z elementami plastiku. Ergonomiczny kształt ładowany od góry na zszywki nr 24/6, zszywający min. 30 kartek. Długość zszywacza 145mm±5%, pojemność magazynka na zszywki: max.100 zszywek 24/6 lub max 140 zszywek 26/6. Dostępny w różnych kolorach.</t>
  </si>
  <si>
    <r>
      <t xml:space="preserve">Zszywacz wykonany z metalu z elementami plastiku. Ergonomiczny kształt ładowany od przodu, na zszywki 24/6 zszywający min 50 kartek, </t>
    </r>
    <r>
      <rPr>
        <sz val="11"/>
        <rFont val="Calibri"/>
        <family val="2"/>
        <charset val="238"/>
        <scheme val="minor"/>
      </rPr>
      <t>pojemność magazynku na zszywki 24/6 114 zszywek,</t>
    </r>
    <r>
      <rPr>
        <sz val="11"/>
        <color indexed="8"/>
        <rFont val="Calibri"/>
        <family val="2"/>
        <charset val="238"/>
        <scheme val="minor"/>
      </rPr>
      <t xml:space="preserve"> posiada podstawę zapobiagająca ślizganiu się, krzyżowy system zakleszczania zszywek.</t>
    </r>
  </si>
  <si>
    <t>Zszywki do zszywacza o rozmiarze 24/6, stalowe, cynkowane, galwanizowane, bezawaryjne. Opakowanie zawiera min. 1000 zszywek.</t>
  </si>
  <si>
    <t>Akumulator AAA, niklowo-wodorkowy, gotowy do natychmiastowego użycia, pojemośc od 800 mAh do 1000 mAh.</t>
  </si>
  <si>
    <t>Bateria  alkaliczna LR06 (rozmiar AA).</t>
  </si>
  <si>
    <t>Bateria alkaliczna LR03 (rozmiar AAA).</t>
  </si>
  <si>
    <t>Bateria 9V, rozmiar ogniwa: 6F22, 6LR61.</t>
  </si>
  <si>
    <t>Filtr do zabezpieczenia sprzętu elektrycznego, minimum 5 gniazd, z uziemieniem, z wbudowanym bezpiecznikiem minimum 10A, wyłącznik, dzięki któremu można odłączyć sprzęt od sieci bez rozłączania przewodów, długość 5m±5%.</t>
  </si>
  <si>
    <t>Filtr do zabezpieczenia sprzętu elektrycznego, minimum 5 gniazd, z uziemieniem, z wbudowanym bezpiecznikiem minimum 10A, wyłącznik, dzięki któremu można odłączyć sprzęt od sieci bez rozłączania przewodów, długość 3m±5%.</t>
  </si>
  <si>
    <t>Przedłużacz z uziemieniem, wtyczka z bocznym wyprowadzeniem przewodu, max obciążenie 16A, co najmniej 5 gniazd, przewód elastyczny, długość 5m±5%.</t>
  </si>
  <si>
    <t>Przedłużacz z uziemieniem, wtyczka z bocznym wyprowadzeniem przewodu, max obciążenie 16A, co najmniej 5 gniazd, przewód elastyczny, długość 3m±5%.</t>
  </si>
  <si>
    <t>Lampka biurkowa przeznaczona do żarówek halogenowych, z wysięgnikiem teleskopowym, wyposażona we włącznik. Klosz oraz podstawa wykonane z tworzywa (kolor srebrny), odbłyśnik z aluminium, a osłona ze szkła, kabel zasilający 150cm±5%.</t>
  </si>
  <si>
    <t>Ładowarka do akumulatorów AA i AAA.</t>
  </si>
  <si>
    <t>UHT 1,5% bez laktozy w opakowaniu kartonowym o pojemności 1 l.</t>
  </si>
  <si>
    <t>Kl. średnia, opakowanie zawierające od 100 do 120 torebek o gramaturze 2g ±5%.</t>
  </si>
  <si>
    <t>Rodzaje herbat do wyboru od 20-30 torebek , 2g±5%: czarna/Earl Grey, mięta, zielona, melisa, wielowocowa.</t>
  </si>
  <si>
    <t>100% kawy naturalnej, opakowanie zawierające 200g.</t>
  </si>
  <si>
    <t>O gramaturze minimum 135g, a nie większej niż 200g (6 rodzajów: maślane, z bakaliami, kokosowe, z czekoladą, nadziewane, z galaretką).</t>
  </si>
  <si>
    <t>Biały kryształ, opakowanie papierowe zawierające 1 kg.</t>
  </si>
  <si>
    <t>Gumka recepturka, zawartość kauczuku min. 60%, rozmiar 50mm x 1,5mm x 1,5mm ±5%. Wszechstronne zastosowanie. Różne kolory. Opakowanie zawiera min. 100 g.</t>
  </si>
  <si>
    <t>ramka o wymiarach ok. 21 x 29,7 cm,materiał wykonania ramy:PVC, szerokość ramy: 1 cm, głębokość ramy: 1cm, materiał przód: szkło, materiał tył:panele drewnopodobne, kolor ramy: srebrny, czarny, biały, złoty.</t>
  </si>
  <si>
    <r>
      <t>Deska z klipem zaciskowym A4 i okładką, sztywna podkładka pod dokumenty, boczna kieszeń na luźne dokumenty, płyty CD. Wymiary 230x18x330. Pojemność: 75 arkuszy A4 o gramaturze 80 g/m</t>
    </r>
    <r>
      <rPr>
        <vertAlign val="superscript"/>
        <sz val="11"/>
        <color indexed="8"/>
        <rFont val="Calibri"/>
        <family val="2"/>
        <charset val="238"/>
        <scheme val="minor"/>
      </rPr>
      <t>2</t>
    </r>
    <r>
      <rPr>
        <sz val="11"/>
        <color indexed="8"/>
        <rFont val="Calibri"/>
        <family val="2"/>
        <charset val="238"/>
        <scheme val="minor"/>
      </rPr>
      <t xml:space="preserve">. Kolory: niebieski, granatowy, czarny, biały, zielony, czerwony. </t>
    </r>
  </si>
  <si>
    <r>
      <t>Koperta biała C4 przeznaczona do wysyłania wiekszej liczby korespondencji, samoklejąca z paskiem, wykonana z papieru o gramaturze 150g/m</t>
    </r>
    <r>
      <rPr>
        <vertAlign val="superscript"/>
        <sz val="11"/>
        <color indexed="8"/>
        <rFont val="Calibri"/>
        <family val="2"/>
        <charset val="238"/>
        <scheme val="minor"/>
      </rPr>
      <t>2</t>
    </r>
    <r>
      <rPr>
        <sz val="11"/>
        <color indexed="8"/>
        <rFont val="Calibri"/>
        <family val="2"/>
        <charset val="238"/>
        <scheme val="minor"/>
      </rPr>
      <t xml:space="preserve"> ±5%. Wymiar wewnętrzny: 229mmx324mmx30mm ±3%. Opakowanie zawiera min. 25 szt.</t>
    </r>
  </si>
  <si>
    <r>
      <t>Koperta biała E4 przeznaczona do wysyłania wiekszej liczby korespondencji, samoklejąca z paskiem, wykonana z papieru o gramaturze 150g/m</t>
    </r>
    <r>
      <rPr>
        <vertAlign val="superscript"/>
        <sz val="11"/>
        <color indexed="8"/>
        <rFont val="Calibri"/>
        <family val="2"/>
        <charset val="238"/>
        <scheme val="minor"/>
      </rPr>
      <t>2</t>
    </r>
    <r>
      <rPr>
        <sz val="11"/>
        <color indexed="8"/>
        <rFont val="Calibri"/>
        <family val="2"/>
        <charset val="238"/>
        <scheme val="minor"/>
      </rPr>
      <t xml:space="preserve"> ±5%. Wymiar wewnętrzny: 280mmx400mmx30mm ±3%. Opakowanie zawiera min. 25 szt.</t>
    </r>
  </si>
  <si>
    <t>Podstawka pod laptop składana,pozwalająca na pracę z komputerem w wygodnej pozycji, z ekranem na wysokości oczu, dzięki nachylonej powierzchni, utrzymująca bezpiecznie laptopa na swoim miejscu podczas pracy, materiał: aluminium, kolor szary, czarny.</t>
  </si>
  <si>
    <t xml:space="preserve">Załącznik nr 1 do Opisu przedmiotu zamówienia 
 Załącznik nr 2 do Umowy CSIOZ/…/2020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</si>
</sst>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&quot; &quot;[$zł-415];[Red]&quot;-&quot;#,##0.00&quot; &quot;[$zł-415]"/>
    <numFmt numFmtId="165" formatCode="#,##0.00\ &quot;zł&quot;"/>
  </numFmts>
  <fonts count="31">
    <font>
      <sz val="11"/>
      <color theme="1"/>
      <name val="Czcionka tekstu podstawowego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Times New Roman"/>
      <family val="1"/>
      <charset val="238"/>
    </font>
    <font>
      <b/>
      <sz val="11"/>
      <color indexed="8"/>
      <name val="Times New Roman"/>
      <family val="1"/>
      <charset val="238"/>
    </font>
    <font>
      <sz val="10"/>
      <color indexed="8"/>
      <name val="Czcionka tekstu podstawowego"/>
      <family val="2"/>
      <charset val="238"/>
    </font>
    <font>
      <sz val="8"/>
      <name val="Czcionka tekstu podstawowego"/>
      <family val="2"/>
      <charset val="238"/>
    </font>
    <font>
      <b/>
      <i/>
      <sz val="16"/>
      <color rgb="FF000000"/>
      <name val="Arial"/>
      <family val="2"/>
      <charset val="238"/>
    </font>
    <font>
      <sz val="10"/>
      <color rgb="FF000000"/>
      <name val="Arial1"/>
      <charset val="238"/>
    </font>
    <font>
      <sz val="11"/>
      <color rgb="FF000000"/>
      <name val="Arial"/>
      <family val="2"/>
      <charset val="238"/>
    </font>
    <font>
      <b/>
      <i/>
      <u/>
      <sz val="11"/>
      <color rgb="FF000000"/>
      <name val="Arial"/>
      <family val="2"/>
      <charset val="238"/>
    </font>
    <font>
      <sz val="11"/>
      <color indexed="8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rgb="FF111111"/>
      <name val="Calibri"/>
      <family val="2"/>
      <charset val="238"/>
      <scheme val="minor"/>
    </font>
    <font>
      <b/>
      <sz val="11"/>
      <color rgb="FF0070C0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sz val="10"/>
      <color rgb="FFFF0000"/>
      <name val="Czcionka tekstu podstawowego"/>
      <family val="2"/>
      <charset val="238"/>
    </font>
    <font>
      <b/>
      <sz val="12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vertAlign val="superscript"/>
      <sz val="11"/>
      <color indexed="8"/>
      <name val="Calibri"/>
      <family val="2"/>
      <charset val="238"/>
      <scheme val="minor"/>
    </font>
    <font>
      <vertAlign val="superscript"/>
      <sz val="11"/>
      <color theme="1"/>
      <name val="Calibri"/>
      <family val="2"/>
      <charset val="238"/>
    </font>
    <font>
      <vertAlign val="superscript"/>
      <sz val="11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</borders>
  <cellStyleXfs count="7">
    <xf numFmtId="0" fontId="0" fillId="0" borderId="0"/>
    <xf numFmtId="0" fontId="11" fillId="0" borderId="0" applyNumberFormat="0" applyBorder="0" applyProtection="0">
      <alignment horizontal="center"/>
    </xf>
    <xf numFmtId="0" fontId="11" fillId="0" borderId="0" applyNumberFormat="0" applyBorder="0" applyProtection="0">
      <alignment horizontal="center" textRotation="90"/>
    </xf>
    <xf numFmtId="0" fontId="12" fillId="0" borderId="0" applyNumberFormat="0" applyBorder="0" applyProtection="0"/>
    <xf numFmtId="0" fontId="13" fillId="0" borderId="0"/>
    <xf numFmtId="0" fontId="14" fillId="0" borderId="0" applyNumberFormat="0" applyBorder="0" applyProtection="0"/>
    <xf numFmtId="164" fontId="14" fillId="0" borderId="0" applyBorder="0" applyProtection="0"/>
  </cellStyleXfs>
  <cellXfs count="123">
    <xf numFmtId="0" fontId="0" fillId="0" borderId="0" xfId="0"/>
    <xf numFmtId="0" fontId="9" fillId="0" borderId="0" xfId="0" applyFont="1"/>
    <xf numFmtId="0" fontId="9" fillId="0" borderId="0" xfId="0" applyFont="1" applyAlignment="1">
      <alignment vertical="center"/>
    </xf>
    <xf numFmtId="0" fontId="7" fillId="0" borderId="0" xfId="4" applyFont="1" applyBorder="1"/>
    <xf numFmtId="0" fontId="7" fillId="0" borderId="0" xfId="4" applyFont="1" applyBorder="1" applyAlignment="1">
      <alignment vertical="center"/>
    </xf>
    <xf numFmtId="0" fontId="8" fillId="0" borderId="0" xfId="4" applyFont="1" applyBorder="1" applyAlignment="1">
      <alignment horizontal="center" vertical="center" wrapText="1"/>
    </xf>
    <xf numFmtId="0" fontId="7" fillId="0" borderId="2" xfId="4" applyFont="1" applyBorder="1"/>
    <xf numFmtId="0" fontId="8" fillId="0" borderId="2" xfId="4" applyFont="1" applyBorder="1" applyAlignment="1">
      <alignment horizontal="center" vertical="center" wrapText="1"/>
    </xf>
    <xf numFmtId="0" fontId="7" fillId="0" borderId="3" xfId="0" applyFont="1" applyBorder="1" applyAlignment="1">
      <alignment horizontal="right" vertical="center"/>
    </xf>
    <xf numFmtId="0" fontId="7" fillId="0" borderId="4" xfId="0" applyFont="1" applyBorder="1" applyAlignment="1">
      <alignment horizontal="right" vertical="center"/>
    </xf>
    <xf numFmtId="0" fontId="0" fillId="0" borderId="0" xfId="0" applyBorder="1" applyAlignment="1">
      <alignment horizontal="center" vertical="center"/>
    </xf>
    <xf numFmtId="0" fontId="15" fillId="0" borderId="6" xfId="0" applyFont="1" applyBorder="1" applyAlignment="1">
      <alignment vertical="center"/>
    </xf>
    <xf numFmtId="0" fontId="9" fillId="0" borderId="0" xfId="0" applyFont="1" applyBorder="1"/>
    <xf numFmtId="0" fontId="9" fillId="0" borderId="0" xfId="0" applyFont="1" applyBorder="1" applyAlignment="1">
      <alignment vertical="center"/>
    </xf>
    <xf numFmtId="0" fontId="0" fillId="0" borderId="10" xfId="0" applyBorder="1"/>
    <xf numFmtId="0" fontId="0" fillId="0" borderId="11" xfId="0" applyBorder="1"/>
    <xf numFmtId="0" fontId="9" fillId="0" borderId="2" xfId="0" applyFont="1" applyBorder="1"/>
    <xf numFmtId="0" fontId="9" fillId="0" borderId="14" xfId="0" applyFont="1" applyBorder="1"/>
    <xf numFmtId="0" fontId="9" fillId="0" borderId="15" xfId="0" applyFont="1" applyBorder="1"/>
    <xf numFmtId="0" fontId="9" fillId="0" borderId="15" xfId="0" applyFont="1" applyBorder="1" applyAlignment="1">
      <alignment vertical="center"/>
    </xf>
    <xf numFmtId="0" fontId="0" fillId="0" borderId="16" xfId="0" applyBorder="1"/>
    <xf numFmtId="0" fontId="6" fillId="0" borderId="6" xfId="0" applyFont="1" applyBorder="1"/>
    <xf numFmtId="0" fontId="18" fillId="0" borderId="12" xfId="3" applyFont="1" applyFill="1" applyBorder="1" applyAlignment="1">
      <alignment horizontal="center" vertical="center"/>
    </xf>
    <xf numFmtId="0" fontId="18" fillId="0" borderId="1" xfId="4" applyFont="1" applyBorder="1" applyAlignment="1">
      <alignment horizontal="center" vertical="center" wrapText="1"/>
    </xf>
    <xf numFmtId="0" fontId="15" fillId="0" borderId="1" xfId="3" applyFont="1" applyFill="1" applyBorder="1" applyAlignment="1">
      <alignment horizontal="left" vertical="center" wrapText="1"/>
    </xf>
    <xf numFmtId="0" fontId="15" fillId="0" borderId="1" xfId="3" applyFont="1" applyFill="1" applyBorder="1" applyAlignment="1">
      <alignment horizontal="left" vertical="top" wrapText="1"/>
    </xf>
    <xf numFmtId="0" fontId="18" fillId="0" borderId="12" xfId="3" applyNumberFormat="1" applyFont="1" applyFill="1" applyBorder="1" applyAlignment="1">
      <alignment horizontal="center" vertical="center"/>
    </xf>
    <xf numFmtId="0" fontId="15" fillId="3" borderId="1" xfId="3" applyFont="1" applyFill="1" applyBorder="1" applyAlignment="1">
      <alignment horizontal="center" vertical="center"/>
    </xf>
    <xf numFmtId="0" fontId="18" fillId="0" borderId="1" xfId="4" applyFont="1" applyBorder="1" applyAlignment="1">
      <alignment horizontal="center" vertical="center"/>
    </xf>
    <xf numFmtId="0" fontId="15" fillId="0" borderId="1" xfId="3" applyFont="1" applyFill="1" applyBorder="1" applyAlignment="1">
      <alignment horizontal="center" vertical="center"/>
    </xf>
    <xf numFmtId="0" fontId="15" fillId="3" borderId="1" xfId="3" applyFont="1" applyFill="1" applyBorder="1" applyAlignment="1">
      <alignment horizontal="left" vertical="center" wrapText="1"/>
    </xf>
    <xf numFmtId="0" fontId="20" fillId="0" borderId="1" xfId="0" applyFont="1" applyBorder="1" applyAlignment="1">
      <alignment vertical="center" wrapText="1"/>
    </xf>
    <xf numFmtId="0" fontId="18" fillId="0" borderId="6" xfId="4" applyFont="1" applyBorder="1" applyAlignment="1">
      <alignment horizontal="center" vertical="center"/>
    </xf>
    <xf numFmtId="0" fontId="15" fillId="0" borderId="1" xfId="3" applyNumberFormat="1" applyFont="1" applyFill="1" applyBorder="1" applyAlignment="1">
      <alignment horizontal="center" vertical="center"/>
    </xf>
    <xf numFmtId="0" fontId="21" fillId="0" borderId="1" xfId="3" applyNumberFormat="1" applyFont="1" applyFill="1" applyBorder="1" applyAlignment="1">
      <alignment horizontal="center" vertical="center"/>
    </xf>
    <xf numFmtId="0" fontId="22" fillId="0" borderId="1" xfId="0" applyFont="1" applyBorder="1" applyAlignment="1">
      <alignment vertical="center" wrapText="1"/>
    </xf>
    <xf numFmtId="0" fontId="15" fillId="5" borderId="1" xfId="3" applyFont="1" applyFill="1" applyBorder="1" applyAlignment="1">
      <alignment horizontal="left" vertical="center" wrapText="1"/>
    </xf>
    <xf numFmtId="0" fontId="15" fillId="5" borderId="1" xfId="3" applyFont="1" applyFill="1" applyBorder="1" applyAlignment="1">
      <alignment horizontal="center" vertical="center"/>
    </xf>
    <xf numFmtId="0" fontId="18" fillId="5" borderId="6" xfId="4" applyFont="1" applyFill="1" applyBorder="1" applyAlignment="1">
      <alignment horizontal="center" vertical="center"/>
    </xf>
    <xf numFmtId="0" fontId="15" fillId="4" borderId="1" xfId="3" applyFont="1" applyFill="1" applyBorder="1" applyAlignment="1">
      <alignment horizontal="left" vertical="center" wrapText="1"/>
    </xf>
    <xf numFmtId="0" fontId="18" fillId="3" borderId="6" xfId="4" applyFont="1" applyFill="1" applyBorder="1" applyAlignment="1">
      <alignment horizontal="center" vertical="center"/>
    </xf>
    <xf numFmtId="0" fontId="15" fillId="0" borderId="1" xfId="0" applyFont="1" applyBorder="1" applyAlignment="1">
      <alignment vertical="center"/>
    </xf>
    <xf numFmtId="0" fontId="15" fillId="0" borderId="1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center" vertical="center"/>
    </xf>
    <xf numFmtId="0" fontId="18" fillId="0" borderId="1" xfId="3" applyNumberFormat="1" applyFont="1" applyFill="1" applyBorder="1" applyAlignment="1">
      <alignment horizontal="center" vertical="center"/>
    </xf>
    <xf numFmtId="0" fontId="15" fillId="3" borderId="1" xfId="3" applyFont="1" applyFill="1" applyBorder="1" applyAlignment="1">
      <alignment horizontal="center" vertical="center" wrapText="1"/>
    </xf>
    <xf numFmtId="0" fontId="21" fillId="5" borderId="1" xfId="3" applyFont="1" applyFill="1" applyBorder="1" applyAlignment="1">
      <alignment horizontal="left" vertical="center" wrapText="1"/>
    </xf>
    <xf numFmtId="0" fontId="21" fillId="0" borderId="1" xfId="3" applyFont="1" applyFill="1" applyBorder="1" applyAlignment="1">
      <alignment horizontal="center" vertical="center"/>
    </xf>
    <xf numFmtId="0" fontId="15" fillId="0" borderId="1" xfId="4" applyFont="1" applyBorder="1" applyAlignment="1">
      <alignment horizontal="left" vertical="center"/>
    </xf>
    <xf numFmtId="0" fontId="21" fillId="0" borderId="1" xfId="4" applyFont="1" applyBorder="1" applyAlignment="1">
      <alignment horizontal="left" vertical="center" wrapText="1"/>
    </xf>
    <xf numFmtId="0" fontId="15" fillId="0" borderId="1" xfId="4" applyFont="1" applyBorder="1" applyAlignment="1">
      <alignment horizontal="center" vertical="center"/>
    </xf>
    <xf numFmtId="0" fontId="15" fillId="4" borderId="1" xfId="4" applyFont="1" applyFill="1" applyBorder="1" applyAlignment="1">
      <alignment vertical="center" wrapText="1"/>
    </xf>
    <xf numFmtId="0" fontId="15" fillId="4" borderId="1" xfId="4" applyFont="1" applyFill="1" applyBorder="1" applyAlignment="1">
      <alignment horizontal="left" vertical="center" wrapText="1"/>
    </xf>
    <xf numFmtId="0" fontId="15" fillId="4" borderId="1" xfId="4" applyFont="1" applyFill="1" applyBorder="1" applyAlignment="1">
      <alignment horizontal="center" vertical="center" wrapText="1"/>
    </xf>
    <xf numFmtId="0" fontId="18" fillId="4" borderId="6" xfId="4" applyFont="1" applyFill="1" applyBorder="1" applyAlignment="1">
      <alignment horizontal="center" vertical="center"/>
    </xf>
    <xf numFmtId="0" fontId="15" fillId="3" borderId="1" xfId="4" applyFont="1" applyFill="1" applyBorder="1" applyAlignment="1">
      <alignment horizontal="center" vertical="center"/>
    </xf>
    <xf numFmtId="0" fontId="15" fillId="4" borderId="1" xfId="4" applyFont="1" applyFill="1" applyBorder="1" applyAlignment="1">
      <alignment horizontal="center" vertical="center"/>
    </xf>
    <xf numFmtId="0" fontId="21" fillId="3" borderId="1" xfId="3" applyFont="1" applyFill="1" applyBorder="1" applyAlignment="1">
      <alignment horizontal="left" vertical="center" wrapText="1"/>
    </xf>
    <xf numFmtId="0" fontId="15" fillId="5" borderId="1" xfId="3" applyNumberFormat="1" applyFont="1" applyFill="1" applyBorder="1" applyAlignment="1">
      <alignment horizontal="center" vertical="center"/>
    </xf>
    <xf numFmtId="0" fontId="18" fillId="0" borderId="6" xfId="4" applyFont="1" applyFill="1" applyBorder="1" applyAlignment="1">
      <alignment horizontal="center" vertical="center"/>
    </xf>
    <xf numFmtId="0" fontId="15" fillId="4" borderId="1" xfId="3" applyFont="1" applyFill="1" applyBorder="1" applyAlignment="1">
      <alignment horizontal="center" vertical="center" wrapText="1"/>
    </xf>
    <xf numFmtId="0" fontId="15" fillId="4" borderId="6" xfId="4" applyFont="1" applyFill="1" applyBorder="1" applyAlignment="1">
      <alignment horizontal="center" vertical="center"/>
    </xf>
    <xf numFmtId="0" fontId="15" fillId="0" borderId="1" xfId="0" applyFont="1" applyBorder="1" applyAlignment="1">
      <alignment horizontal="left" vertical="top" wrapText="1"/>
    </xf>
    <xf numFmtId="0" fontId="18" fillId="0" borderId="1" xfId="4" applyFont="1" applyFill="1" applyBorder="1" applyAlignment="1">
      <alignment horizontal="center" vertical="center"/>
    </xf>
    <xf numFmtId="0" fontId="15" fillId="0" borderId="1" xfId="4" applyFont="1" applyFill="1" applyBorder="1" applyAlignment="1">
      <alignment horizontal="left" vertical="center" wrapText="1"/>
    </xf>
    <xf numFmtId="0" fontId="15" fillId="0" borderId="1" xfId="4" applyFont="1" applyBorder="1" applyAlignment="1">
      <alignment horizontal="left" vertical="center" wrapText="1"/>
    </xf>
    <xf numFmtId="0" fontId="15" fillId="2" borderId="1" xfId="3" applyFont="1" applyFill="1" applyBorder="1" applyAlignment="1">
      <alignment horizontal="left" vertical="center" wrapText="1"/>
    </xf>
    <xf numFmtId="0" fontId="15" fillId="2" borderId="1" xfId="3" applyFont="1" applyFill="1" applyBorder="1" applyAlignment="1">
      <alignment horizontal="center" vertical="center"/>
    </xf>
    <xf numFmtId="0" fontId="18" fillId="2" borderId="6" xfId="4" applyFont="1" applyFill="1" applyBorder="1" applyAlignment="1">
      <alignment horizontal="center" vertical="center"/>
    </xf>
    <xf numFmtId="0" fontId="15" fillId="3" borderId="1" xfId="4" applyFont="1" applyFill="1" applyBorder="1" applyAlignment="1">
      <alignment horizontal="left" vertical="center" wrapText="1"/>
    </xf>
    <xf numFmtId="0" fontId="21" fillId="3" borderId="1" xfId="4" applyFont="1" applyFill="1" applyBorder="1" applyAlignment="1">
      <alignment horizontal="left" vertical="center" wrapText="1"/>
    </xf>
    <xf numFmtId="0" fontId="21" fillId="0" borderId="1" xfId="3" applyNumberFormat="1" applyFont="1" applyFill="1" applyBorder="1" applyAlignment="1">
      <alignment vertical="center" wrapText="1"/>
    </xf>
    <xf numFmtId="0" fontId="23" fillId="0" borderId="6" xfId="3" applyNumberFormat="1" applyFont="1" applyFill="1" applyBorder="1" applyAlignment="1">
      <alignment vertical="center"/>
    </xf>
    <xf numFmtId="0" fontId="21" fillId="4" borderId="1" xfId="3" applyFont="1" applyFill="1" applyBorder="1" applyAlignment="1">
      <alignment horizontal="left" vertical="center" wrapText="1"/>
    </xf>
    <xf numFmtId="0" fontId="15" fillId="5" borderId="1" xfId="4" applyFont="1" applyFill="1" applyBorder="1" applyAlignment="1">
      <alignment vertical="center" wrapText="1"/>
    </xf>
    <xf numFmtId="0" fontId="15" fillId="5" borderId="1" xfId="4" applyFont="1" applyFill="1" applyBorder="1" applyAlignment="1">
      <alignment horizontal="left" vertical="center" wrapText="1"/>
    </xf>
    <xf numFmtId="0" fontId="15" fillId="5" borderId="1" xfId="4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6" fillId="0" borderId="5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5" fillId="0" borderId="1" xfId="3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165" fontId="20" fillId="0" borderId="1" xfId="4" applyNumberFormat="1" applyFont="1" applyFill="1" applyBorder="1" applyAlignment="1">
      <alignment horizontal="center" vertical="center"/>
    </xf>
    <xf numFmtId="165" fontId="15" fillId="0" borderId="1" xfId="4" applyNumberFormat="1" applyFont="1" applyBorder="1" applyAlignment="1">
      <alignment horizontal="center" vertical="center"/>
    </xf>
    <xf numFmtId="165" fontId="16" fillId="0" borderId="1" xfId="0" applyNumberFormat="1" applyFon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5" fillId="3" borderId="1" xfId="4" applyFont="1" applyFill="1" applyBorder="1" applyAlignment="1">
      <alignment vertical="center" wrapText="1"/>
    </xf>
    <xf numFmtId="0" fontId="18" fillId="0" borderId="5" xfId="3" applyFont="1" applyFill="1" applyBorder="1" applyAlignment="1">
      <alignment horizontal="center" vertical="center" wrapText="1"/>
    </xf>
    <xf numFmtId="0" fontId="18" fillId="0" borderId="5" xfId="4" applyFont="1" applyBorder="1" applyAlignment="1">
      <alignment horizontal="center" vertical="center" wrapText="1"/>
    </xf>
    <xf numFmtId="0" fontId="19" fillId="0" borderId="5" xfId="4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25" fillId="0" borderId="0" xfId="0" applyFont="1" applyBorder="1" applyAlignment="1">
      <alignment horizontal="left"/>
    </xf>
    <xf numFmtId="0" fontId="15" fillId="0" borderId="1" xfId="0" applyFont="1" applyBorder="1" applyAlignment="1">
      <alignment horizontal="center" vertical="center" wrapText="1"/>
    </xf>
    <xf numFmtId="0" fontId="15" fillId="0" borderId="1" xfId="0" applyFont="1" applyFill="1" applyBorder="1" applyAlignment="1">
      <alignment vertical="center"/>
    </xf>
    <xf numFmtId="0" fontId="15" fillId="0" borderId="1" xfId="0" applyFont="1" applyFill="1" applyBorder="1" applyAlignment="1">
      <alignment horizontal="left" vertical="top" wrapText="1"/>
    </xf>
    <xf numFmtId="0" fontId="15" fillId="0" borderId="1" xfId="0" applyFont="1" applyFill="1" applyBorder="1" applyAlignment="1">
      <alignment horizontal="center" vertical="center"/>
    </xf>
    <xf numFmtId="0" fontId="27" fillId="0" borderId="0" xfId="0" applyFont="1" applyAlignment="1">
      <alignment horizontal="left" vertical="center" wrapText="1"/>
    </xf>
    <xf numFmtId="0" fontId="15" fillId="3" borderId="1" xfId="3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0" fontId="7" fillId="0" borderId="0" xfId="4" applyFont="1" applyBorder="1" applyAlignment="1">
      <alignment horizontal="left" vertical="center" wrapText="1"/>
    </xf>
    <xf numFmtId="0" fontId="21" fillId="0" borderId="1" xfId="0" applyFont="1" applyBorder="1" applyAlignment="1">
      <alignment horizontal="justify" vertical="center" wrapText="1"/>
    </xf>
    <xf numFmtId="0" fontId="9" fillId="0" borderId="0" xfId="0" applyFont="1" applyBorder="1" applyAlignment="1">
      <alignment horizontal="left" vertical="center" wrapText="1"/>
    </xf>
    <xf numFmtId="0" fontId="9" fillId="0" borderId="15" xfId="0" applyFont="1" applyBorder="1" applyAlignment="1">
      <alignment horizontal="left" vertical="center" wrapText="1"/>
    </xf>
    <xf numFmtId="0" fontId="0" fillId="0" borderId="0" xfId="0" applyAlignment="1">
      <alignment wrapText="1"/>
    </xf>
    <xf numFmtId="0" fontId="9" fillId="0" borderId="0" xfId="0" applyFont="1" applyAlignment="1">
      <alignment horizontal="left" vertical="center" wrapText="1"/>
    </xf>
    <xf numFmtId="0" fontId="8" fillId="0" borderId="4" xfId="0" applyFont="1" applyBorder="1" applyAlignment="1">
      <alignment horizontal="center" vertical="center" wrapText="1"/>
    </xf>
    <xf numFmtId="0" fontId="18" fillId="0" borderId="13" xfId="0" applyFont="1" applyBorder="1" applyAlignment="1">
      <alignment horizontal="center"/>
    </xf>
    <xf numFmtId="0" fontId="18" fillId="0" borderId="8" xfId="0" applyFont="1" applyBorder="1" applyAlignment="1">
      <alignment horizontal="center"/>
    </xf>
    <xf numFmtId="0" fontId="18" fillId="0" borderId="9" xfId="0" applyFont="1" applyBorder="1" applyAlignment="1">
      <alignment horizontal="center"/>
    </xf>
    <xf numFmtId="0" fontId="1" fillId="0" borderId="0" xfId="0" applyFont="1" applyBorder="1" applyAlignment="1">
      <alignment horizontal="right" vertical="center" wrapText="1"/>
    </xf>
    <xf numFmtId="0" fontId="3" fillId="0" borderId="0" xfId="0" applyFont="1" applyBorder="1" applyAlignment="1">
      <alignment horizontal="right" vertical="center" wrapText="1"/>
    </xf>
    <xf numFmtId="0" fontId="5" fillId="0" borderId="0" xfId="0" applyFont="1" applyBorder="1" applyAlignment="1">
      <alignment horizontal="right" vertical="center" wrapText="1"/>
    </xf>
    <xf numFmtId="0" fontId="25" fillId="0" borderId="0" xfId="0" applyFont="1" applyBorder="1" applyAlignment="1">
      <alignment horizontal="left"/>
    </xf>
    <xf numFmtId="0" fontId="26" fillId="0" borderId="1" xfId="4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6" fillId="0" borderId="0" xfId="4" applyFont="1" applyBorder="1" applyAlignment="1">
      <alignment horizontal="center" vertical="center" wrapText="1"/>
    </xf>
  </cellXfs>
  <cellStyles count="7">
    <cellStyle name="Heading" xfId="1" xr:uid="{00000000-0005-0000-0000-000000000000}"/>
    <cellStyle name="Heading1" xfId="2" xr:uid="{00000000-0005-0000-0000-000001000000}"/>
    <cellStyle name="Normalny" xfId="0" builtinId="0"/>
    <cellStyle name="Normalny 2" xfId="3" xr:uid="{00000000-0005-0000-0000-000003000000}"/>
    <cellStyle name="Normalny 3" xfId="4" xr:uid="{00000000-0005-0000-0000-000004000000}"/>
    <cellStyle name="Result" xfId="5" xr:uid="{00000000-0005-0000-0000-000005000000}"/>
    <cellStyle name="Result2" xfId="6" xr:uid="{00000000-0005-0000-0000-00000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g"/><Relationship Id="rId80" Type="http://schemas.openxmlformats.org/officeDocument/2006/relationships/image" Target="../media/image80.jpeg"/><Relationship Id="rId85" Type="http://schemas.openxmlformats.org/officeDocument/2006/relationships/image" Target="../media/image85.jp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png"/><Relationship Id="rId135" Type="http://schemas.openxmlformats.org/officeDocument/2006/relationships/image" Target="../media/image135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png"/><Relationship Id="rId2" Type="http://schemas.openxmlformats.org/officeDocument/2006/relationships/image" Target="../media/image2.jp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png"/><Relationship Id="rId136" Type="http://schemas.openxmlformats.org/officeDocument/2006/relationships/image" Target="../media/image136.jpe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3" Type="http://schemas.openxmlformats.org/officeDocument/2006/relationships/image" Target="../media/image3.jpg"/><Relationship Id="rId25" Type="http://schemas.openxmlformats.org/officeDocument/2006/relationships/image" Target="../media/image25.jpeg"/><Relationship Id="rId46" Type="http://schemas.openxmlformats.org/officeDocument/2006/relationships/image" Target="../media/image46.png"/><Relationship Id="rId67" Type="http://schemas.openxmlformats.org/officeDocument/2006/relationships/image" Target="../media/image67.jpeg"/><Relationship Id="rId116" Type="http://schemas.openxmlformats.org/officeDocument/2006/relationships/image" Target="../media/image116.jpg"/><Relationship Id="rId137" Type="http://schemas.openxmlformats.org/officeDocument/2006/relationships/image" Target="../media/image13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G"/><Relationship Id="rId132" Type="http://schemas.openxmlformats.org/officeDocument/2006/relationships/image" Target="../media/image132.jpeg"/><Relationship Id="rId15" Type="http://schemas.openxmlformats.org/officeDocument/2006/relationships/image" Target="../media/image15.jpeg"/><Relationship Id="rId36" Type="http://schemas.openxmlformats.org/officeDocument/2006/relationships/image" Target="../media/image36.pn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26" Type="http://schemas.openxmlformats.org/officeDocument/2006/relationships/image" Target="../media/image26.jp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g"/><Relationship Id="rId16" Type="http://schemas.openxmlformats.org/officeDocument/2006/relationships/image" Target="../media/image16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326957</xdr:colOff>
      <xdr:row>10</xdr:row>
      <xdr:rowOff>241094</xdr:rowOff>
    </xdr:from>
    <xdr:to>
      <xdr:col>5</xdr:col>
      <xdr:colOff>950912</xdr:colOff>
      <xdr:row>10</xdr:row>
      <xdr:rowOff>675654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6857" y="8289719"/>
          <a:ext cx="623955" cy="434560"/>
        </a:xfrm>
        <a:prstGeom prst="rect">
          <a:avLst/>
        </a:prstGeom>
      </xdr:spPr>
    </xdr:pic>
    <xdr:clientData/>
  </xdr:twoCellAnchor>
  <xdr:twoCellAnchor editAs="oneCell">
    <xdr:from>
      <xdr:col>5</xdr:col>
      <xdr:colOff>179320</xdr:colOff>
      <xdr:row>15</xdr:row>
      <xdr:rowOff>562113</xdr:rowOff>
    </xdr:from>
    <xdr:to>
      <xdr:col>5</xdr:col>
      <xdr:colOff>949602</xdr:colOff>
      <xdr:row>15</xdr:row>
      <xdr:rowOff>1132731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9220" y="14182863"/>
          <a:ext cx="770282" cy="570618"/>
        </a:xfrm>
        <a:prstGeom prst="rect">
          <a:avLst/>
        </a:prstGeom>
      </xdr:spPr>
    </xdr:pic>
    <xdr:clientData/>
  </xdr:twoCellAnchor>
  <xdr:twoCellAnchor editAs="oneCell">
    <xdr:from>
      <xdr:col>5</xdr:col>
      <xdr:colOff>237987</xdr:colOff>
      <xdr:row>12</xdr:row>
      <xdr:rowOff>303144</xdr:rowOff>
    </xdr:from>
    <xdr:to>
      <xdr:col>5</xdr:col>
      <xdr:colOff>964924</xdr:colOff>
      <xdr:row>12</xdr:row>
      <xdr:rowOff>808324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7887" y="10571094"/>
          <a:ext cx="726937" cy="505180"/>
        </a:xfrm>
        <a:prstGeom prst="rect">
          <a:avLst/>
        </a:prstGeom>
      </xdr:spPr>
    </xdr:pic>
    <xdr:clientData/>
  </xdr:twoCellAnchor>
  <xdr:twoCellAnchor editAs="oneCell">
    <xdr:from>
      <xdr:col>5</xdr:col>
      <xdr:colOff>151177</xdr:colOff>
      <xdr:row>7</xdr:row>
      <xdr:rowOff>217281</xdr:rowOff>
    </xdr:from>
    <xdr:to>
      <xdr:col>5</xdr:col>
      <xdr:colOff>1039349</xdr:colOff>
      <xdr:row>7</xdr:row>
      <xdr:rowOff>788780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1077" y="4741656"/>
          <a:ext cx="888172" cy="571499"/>
        </a:xfrm>
        <a:prstGeom prst="rect">
          <a:avLst/>
        </a:prstGeom>
      </xdr:spPr>
    </xdr:pic>
    <xdr:clientData/>
  </xdr:twoCellAnchor>
  <xdr:twoCellAnchor editAs="oneCell">
    <xdr:from>
      <xdr:col>5</xdr:col>
      <xdr:colOff>288648</xdr:colOff>
      <xdr:row>16</xdr:row>
      <xdr:rowOff>427658</xdr:rowOff>
    </xdr:from>
    <xdr:to>
      <xdr:col>5</xdr:col>
      <xdr:colOff>951257</xdr:colOff>
      <xdr:row>16</xdr:row>
      <xdr:rowOff>1096617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8548" y="16162958"/>
          <a:ext cx="662609" cy="668959"/>
        </a:xfrm>
        <a:prstGeom prst="rect">
          <a:avLst/>
        </a:prstGeom>
      </xdr:spPr>
    </xdr:pic>
    <xdr:clientData/>
  </xdr:twoCellAnchor>
  <xdr:twoCellAnchor editAs="oneCell">
    <xdr:from>
      <xdr:col>5</xdr:col>
      <xdr:colOff>130660</xdr:colOff>
      <xdr:row>17</xdr:row>
      <xdr:rowOff>450573</xdr:rowOff>
    </xdr:from>
    <xdr:to>
      <xdr:col>5</xdr:col>
      <xdr:colOff>884237</xdr:colOff>
      <xdr:row>17</xdr:row>
      <xdr:rowOff>1009650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0560" y="17843223"/>
          <a:ext cx="753577" cy="559077"/>
        </a:xfrm>
        <a:prstGeom prst="rect">
          <a:avLst/>
        </a:prstGeom>
      </xdr:spPr>
    </xdr:pic>
    <xdr:clientData/>
  </xdr:twoCellAnchor>
  <xdr:twoCellAnchor editAs="oneCell">
    <xdr:from>
      <xdr:col>5</xdr:col>
      <xdr:colOff>335618</xdr:colOff>
      <xdr:row>19</xdr:row>
      <xdr:rowOff>62237</xdr:rowOff>
    </xdr:from>
    <xdr:to>
      <xdr:col>5</xdr:col>
      <xdr:colOff>924719</xdr:colOff>
      <xdr:row>19</xdr:row>
      <xdr:rowOff>834085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3087" y="21219643"/>
          <a:ext cx="589101" cy="771848"/>
        </a:xfrm>
        <a:prstGeom prst="rect">
          <a:avLst/>
        </a:prstGeom>
      </xdr:spPr>
    </xdr:pic>
    <xdr:clientData/>
  </xdr:twoCellAnchor>
  <xdr:twoCellAnchor editAs="oneCell">
    <xdr:from>
      <xdr:col>5</xdr:col>
      <xdr:colOff>312255</xdr:colOff>
      <xdr:row>20</xdr:row>
      <xdr:rowOff>45830</xdr:rowOff>
    </xdr:from>
    <xdr:to>
      <xdr:col>5</xdr:col>
      <xdr:colOff>941734</xdr:colOff>
      <xdr:row>20</xdr:row>
      <xdr:rowOff>863797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2155" y="22724855"/>
          <a:ext cx="629479" cy="817967"/>
        </a:xfrm>
        <a:prstGeom prst="rect">
          <a:avLst/>
        </a:prstGeom>
      </xdr:spPr>
    </xdr:pic>
    <xdr:clientData/>
  </xdr:twoCellAnchor>
  <xdr:twoCellAnchor editAs="oneCell">
    <xdr:from>
      <xdr:col>5</xdr:col>
      <xdr:colOff>238787</xdr:colOff>
      <xdr:row>22</xdr:row>
      <xdr:rowOff>57980</xdr:rowOff>
    </xdr:from>
    <xdr:to>
      <xdr:col>5</xdr:col>
      <xdr:colOff>715483</xdr:colOff>
      <xdr:row>22</xdr:row>
      <xdr:rowOff>714238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8687" y="24708680"/>
          <a:ext cx="476696" cy="656258"/>
        </a:xfrm>
        <a:prstGeom prst="rect">
          <a:avLst/>
        </a:prstGeom>
      </xdr:spPr>
    </xdr:pic>
    <xdr:clientData/>
  </xdr:twoCellAnchor>
  <xdr:twoCellAnchor editAs="oneCell">
    <xdr:from>
      <xdr:col>5</xdr:col>
      <xdr:colOff>163721</xdr:colOff>
      <xdr:row>23</xdr:row>
      <xdr:rowOff>49696</xdr:rowOff>
    </xdr:from>
    <xdr:to>
      <xdr:col>5</xdr:col>
      <xdr:colOff>809765</xdr:colOff>
      <xdr:row>23</xdr:row>
      <xdr:rowOff>571500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3621" y="25500496"/>
          <a:ext cx="646044" cy="521804"/>
        </a:xfrm>
        <a:prstGeom prst="rect">
          <a:avLst/>
        </a:prstGeom>
      </xdr:spPr>
    </xdr:pic>
    <xdr:clientData/>
  </xdr:twoCellAnchor>
  <xdr:twoCellAnchor editAs="oneCell">
    <xdr:from>
      <xdr:col>5</xdr:col>
      <xdr:colOff>313997</xdr:colOff>
      <xdr:row>27</xdr:row>
      <xdr:rowOff>123755</xdr:rowOff>
    </xdr:from>
    <xdr:to>
      <xdr:col>5</xdr:col>
      <xdr:colOff>1065142</xdr:colOff>
      <xdr:row>27</xdr:row>
      <xdr:rowOff>667382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3897" y="29841755"/>
          <a:ext cx="751145" cy="543627"/>
        </a:xfrm>
        <a:prstGeom prst="rect">
          <a:avLst/>
        </a:prstGeom>
      </xdr:spPr>
    </xdr:pic>
    <xdr:clientData/>
  </xdr:twoCellAnchor>
  <xdr:twoCellAnchor editAs="oneCell">
    <xdr:from>
      <xdr:col>5</xdr:col>
      <xdr:colOff>420688</xdr:colOff>
      <xdr:row>28</xdr:row>
      <xdr:rowOff>30300</xdr:rowOff>
    </xdr:from>
    <xdr:to>
      <xdr:col>5</xdr:col>
      <xdr:colOff>1116428</xdr:colOff>
      <xdr:row>28</xdr:row>
      <xdr:rowOff>545755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0588" y="30510300"/>
          <a:ext cx="695740" cy="515455"/>
        </a:xfrm>
        <a:prstGeom prst="rect">
          <a:avLst/>
        </a:prstGeom>
      </xdr:spPr>
    </xdr:pic>
    <xdr:clientData/>
  </xdr:twoCellAnchor>
  <xdr:twoCellAnchor editAs="oneCell">
    <xdr:from>
      <xdr:col>5</xdr:col>
      <xdr:colOff>427322</xdr:colOff>
      <xdr:row>25</xdr:row>
      <xdr:rowOff>296654</xdr:rowOff>
    </xdr:from>
    <xdr:to>
      <xdr:col>5</xdr:col>
      <xdr:colOff>914811</xdr:colOff>
      <xdr:row>25</xdr:row>
      <xdr:rowOff>888721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7222" y="27490529"/>
          <a:ext cx="487489" cy="592067"/>
        </a:xfrm>
        <a:prstGeom prst="rect">
          <a:avLst/>
        </a:prstGeom>
      </xdr:spPr>
    </xdr:pic>
    <xdr:clientData/>
  </xdr:twoCellAnchor>
  <xdr:twoCellAnchor editAs="oneCell">
    <xdr:from>
      <xdr:col>5</xdr:col>
      <xdr:colOff>362947</xdr:colOff>
      <xdr:row>30</xdr:row>
      <xdr:rowOff>247235</xdr:rowOff>
    </xdr:from>
    <xdr:to>
      <xdr:col>5</xdr:col>
      <xdr:colOff>876301</xdr:colOff>
      <xdr:row>30</xdr:row>
      <xdr:rowOff>798444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2847" y="32822735"/>
          <a:ext cx="513354" cy="551209"/>
        </a:xfrm>
        <a:prstGeom prst="rect">
          <a:avLst/>
        </a:prstGeom>
      </xdr:spPr>
    </xdr:pic>
    <xdr:clientData/>
  </xdr:twoCellAnchor>
  <xdr:twoCellAnchor editAs="oneCell">
    <xdr:from>
      <xdr:col>5</xdr:col>
      <xdr:colOff>391905</xdr:colOff>
      <xdr:row>31</xdr:row>
      <xdr:rowOff>258003</xdr:rowOff>
    </xdr:from>
    <xdr:to>
      <xdr:col>5</xdr:col>
      <xdr:colOff>905259</xdr:colOff>
      <xdr:row>31</xdr:row>
      <xdr:rowOff>809212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1805" y="34005078"/>
          <a:ext cx="513354" cy="551209"/>
        </a:xfrm>
        <a:prstGeom prst="rect">
          <a:avLst/>
        </a:prstGeom>
      </xdr:spPr>
    </xdr:pic>
    <xdr:clientData/>
  </xdr:twoCellAnchor>
  <xdr:twoCellAnchor editAs="oneCell">
    <xdr:from>
      <xdr:col>5</xdr:col>
      <xdr:colOff>435805</xdr:colOff>
      <xdr:row>32</xdr:row>
      <xdr:rowOff>122167</xdr:rowOff>
    </xdr:from>
    <xdr:to>
      <xdr:col>5</xdr:col>
      <xdr:colOff>963267</xdr:colOff>
      <xdr:row>32</xdr:row>
      <xdr:rowOff>641210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5705" y="35136067"/>
          <a:ext cx="527462" cy="519043"/>
        </a:xfrm>
        <a:prstGeom prst="rect">
          <a:avLst/>
        </a:prstGeom>
      </xdr:spPr>
    </xdr:pic>
    <xdr:clientData/>
  </xdr:twoCellAnchor>
  <xdr:twoCellAnchor editAs="oneCell">
    <xdr:from>
      <xdr:col>5</xdr:col>
      <xdr:colOff>369953</xdr:colOff>
      <xdr:row>33</xdr:row>
      <xdr:rowOff>29403</xdr:rowOff>
    </xdr:from>
    <xdr:to>
      <xdr:col>5</xdr:col>
      <xdr:colOff>1170747</xdr:colOff>
      <xdr:row>33</xdr:row>
      <xdr:rowOff>560732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9853" y="35967228"/>
          <a:ext cx="800794" cy="531329"/>
        </a:xfrm>
        <a:prstGeom prst="rect">
          <a:avLst/>
        </a:prstGeom>
      </xdr:spPr>
    </xdr:pic>
    <xdr:clientData/>
  </xdr:twoCellAnchor>
  <xdr:twoCellAnchor editAs="oneCell">
    <xdr:from>
      <xdr:col>5</xdr:col>
      <xdr:colOff>373958</xdr:colOff>
      <xdr:row>36</xdr:row>
      <xdr:rowOff>455130</xdr:rowOff>
    </xdr:from>
    <xdr:to>
      <xdr:col>5</xdr:col>
      <xdr:colOff>1276350</xdr:colOff>
      <xdr:row>36</xdr:row>
      <xdr:rowOff>830747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3858" y="39669555"/>
          <a:ext cx="902392" cy="375617"/>
        </a:xfrm>
        <a:prstGeom prst="rect">
          <a:avLst/>
        </a:prstGeom>
      </xdr:spPr>
    </xdr:pic>
    <xdr:clientData/>
  </xdr:twoCellAnchor>
  <xdr:twoCellAnchor editAs="oneCell">
    <xdr:from>
      <xdr:col>5</xdr:col>
      <xdr:colOff>334616</xdr:colOff>
      <xdr:row>37</xdr:row>
      <xdr:rowOff>187602</xdr:rowOff>
    </xdr:from>
    <xdr:to>
      <xdr:col>5</xdr:col>
      <xdr:colOff>1085850</xdr:colOff>
      <xdr:row>37</xdr:row>
      <xdr:rowOff>827295</xdr:rowOff>
    </xdr:to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4516" y="40659327"/>
          <a:ext cx="751234" cy="639693"/>
        </a:xfrm>
        <a:prstGeom prst="rect">
          <a:avLst/>
        </a:prstGeom>
      </xdr:spPr>
    </xdr:pic>
    <xdr:clientData/>
  </xdr:twoCellAnchor>
  <xdr:twoCellAnchor editAs="oneCell">
    <xdr:from>
      <xdr:col>5</xdr:col>
      <xdr:colOff>339862</xdr:colOff>
      <xdr:row>38</xdr:row>
      <xdr:rowOff>46970</xdr:rowOff>
    </xdr:from>
    <xdr:to>
      <xdr:col>5</xdr:col>
      <xdr:colOff>1028700</xdr:colOff>
      <xdr:row>38</xdr:row>
      <xdr:rowOff>623093</xdr:rowOff>
    </xdr:to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7331" y="42218908"/>
          <a:ext cx="688838" cy="576123"/>
        </a:xfrm>
        <a:prstGeom prst="rect">
          <a:avLst/>
        </a:prstGeom>
      </xdr:spPr>
    </xdr:pic>
    <xdr:clientData/>
  </xdr:twoCellAnchor>
  <xdr:twoCellAnchor editAs="oneCell">
    <xdr:from>
      <xdr:col>5</xdr:col>
      <xdr:colOff>436376</xdr:colOff>
      <xdr:row>39</xdr:row>
      <xdr:rowOff>219765</xdr:rowOff>
    </xdr:from>
    <xdr:to>
      <xdr:col>5</xdr:col>
      <xdr:colOff>920818</xdr:colOff>
      <xdr:row>39</xdr:row>
      <xdr:rowOff>650460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6276" y="43320390"/>
          <a:ext cx="484442" cy="430695"/>
        </a:xfrm>
        <a:prstGeom prst="rect">
          <a:avLst/>
        </a:prstGeom>
      </xdr:spPr>
    </xdr:pic>
    <xdr:clientData/>
  </xdr:twoCellAnchor>
  <xdr:twoCellAnchor editAs="oneCell">
    <xdr:from>
      <xdr:col>5</xdr:col>
      <xdr:colOff>231498</xdr:colOff>
      <xdr:row>42</xdr:row>
      <xdr:rowOff>388730</xdr:rowOff>
    </xdr:from>
    <xdr:to>
      <xdr:col>5</xdr:col>
      <xdr:colOff>935520</xdr:colOff>
      <xdr:row>42</xdr:row>
      <xdr:rowOff>1092752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1398" y="46384955"/>
          <a:ext cx="704022" cy="704022"/>
        </a:xfrm>
        <a:prstGeom prst="rect">
          <a:avLst/>
        </a:prstGeom>
      </xdr:spPr>
    </xdr:pic>
    <xdr:clientData/>
  </xdr:twoCellAnchor>
  <xdr:twoCellAnchor editAs="oneCell">
    <xdr:from>
      <xdr:col>5</xdr:col>
      <xdr:colOff>331581</xdr:colOff>
      <xdr:row>43</xdr:row>
      <xdr:rowOff>210380</xdr:rowOff>
    </xdr:from>
    <xdr:to>
      <xdr:col>5</xdr:col>
      <xdr:colOff>818322</xdr:colOff>
      <xdr:row>43</xdr:row>
      <xdr:rowOff>570673</xdr:rowOff>
    </xdr:to>
    <xdr:pic>
      <xdr:nvPicPr>
        <xdr:cNvPr id="33" name="Obraz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1481" y="48054455"/>
          <a:ext cx="486741" cy="360293"/>
        </a:xfrm>
        <a:prstGeom prst="rect">
          <a:avLst/>
        </a:prstGeom>
      </xdr:spPr>
    </xdr:pic>
    <xdr:clientData/>
  </xdr:twoCellAnchor>
  <xdr:twoCellAnchor editAs="oneCell">
    <xdr:from>
      <xdr:col>5</xdr:col>
      <xdr:colOff>431247</xdr:colOff>
      <xdr:row>44</xdr:row>
      <xdr:rowOff>196989</xdr:rowOff>
    </xdr:from>
    <xdr:to>
      <xdr:col>5</xdr:col>
      <xdr:colOff>962025</xdr:colOff>
      <xdr:row>44</xdr:row>
      <xdr:rowOff>577989</xdr:rowOff>
    </xdr:to>
    <xdr:pic>
      <xdr:nvPicPr>
        <xdr:cNvPr id="34" name="Obraz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1147" y="48993564"/>
          <a:ext cx="530778" cy="381000"/>
        </a:xfrm>
        <a:prstGeom prst="rect">
          <a:avLst/>
        </a:prstGeom>
      </xdr:spPr>
    </xdr:pic>
    <xdr:clientData/>
  </xdr:twoCellAnchor>
  <xdr:twoCellAnchor editAs="oneCell">
    <xdr:from>
      <xdr:col>5</xdr:col>
      <xdr:colOff>440292</xdr:colOff>
      <xdr:row>45</xdr:row>
      <xdr:rowOff>96508</xdr:rowOff>
    </xdr:from>
    <xdr:to>
      <xdr:col>5</xdr:col>
      <xdr:colOff>885825</xdr:colOff>
      <xdr:row>45</xdr:row>
      <xdr:rowOff>582819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0192" y="49864633"/>
          <a:ext cx="445533" cy="486311"/>
        </a:xfrm>
        <a:prstGeom prst="rect">
          <a:avLst/>
        </a:prstGeom>
      </xdr:spPr>
    </xdr:pic>
    <xdr:clientData/>
  </xdr:twoCellAnchor>
  <xdr:twoCellAnchor editAs="oneCell">
    <xdr:from>
      <xdr:col>5</xdr:col>
      <xdr:colOff>379758</xdr:colOff>
      <xdr:row>46</xdr:row>
      <xdr:rowOff>125206</xdr:rowOff>
    </xdr:from>
    <xdr:to>
      <xdr:col>5</xdr:col>
      <xdr:colOff>895350</xdr:colOff>
      <xdr:row>46</xdr:row>
      <xdr:rowOff>617746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9658" y="50636281"/>
          <a:ext cx="515592" cy="492540"/>
        </a:xfrm>
        <a:prstGeom prst="rect">
          <a:avLst/>
        </a:prstGeom>
      </xdr:spPr>
    </xdr:pic>
    <xdr:clientData/>
  </xdr:twoCellAnchor>
  <xdr:twoCellAnchor editAs="oneCell">
    <xdr:from>
      <xdr:col>5</xdr:col>
      <xdr:colOff>221697</xdr:colOff>
      <xdr:row>47</xdr:row>
      <xdr:rowOff>49696</xdr:rowOff>
    </xdr:from>
    <xdr:to>
      <xdr:col>5</xdr:col>
      <xdr:colOff>828675</xdr:colOff>
      <xdr:row>47</xdr:row>
      <xdr:rowOff>554936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1597" y="51294196"/>
          <a:ext cx="606978" cy="505240"/>
        </a:xfrm>
        <a:prstGeom prst="rect">
          <a:avLst/>
        </a:prstGeom>
      </xdr:spPr>
    </xdr:pic>
    <xdr:clientData/>
  </xdr:twoCellAnchor>
  <xdr:twoCellAnchor editAs="oneCell">
    <xdr:from>
      <xdr:col>5</xdr:col>
      <xdr:colOff>302728</xdr:colOff>
      <xdr:row>49</xdr:row>
      <xdr:rowOff>389973</xdr:rowOff>
    </xdr:from>
    <xdr:to>
      <xdr:col>5</xdr:col>
      <xdr:colOff>884444</xdr:colOff>
      <xdr:row>49</xdr:row>
      <xdr:rowOff>847725</xdr:rowOff>
    </xdr:to>
    <xdr:pic>
      <xdr:nvPicPr>
        <xdr:cNvPr id="38" name="Obraz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2628" y="53072748"/>
          <a:ext cx="581716" cy="457752"/>
        </a:xfrm>
        <a:prstGeom prst="rect">
          <a:avLst/>
        </a:prstGeom>
      </xdr:spPr>
    </xdr:pic>
    <xdr:clientData/>
  </xdr:twoCellAnchor>
  <xdr:twoCellAnchor editAs="oneCell">
    <xdr:from>
      <xdr:col>5</xdr:col>
      <xdr:colOff>331303</xdr:colOff>
      <xdr:row>50</xdr:row>
      <xdr:rowOff>159441</xdr:rowOff>
    </xdr:from>
    <xdr:to>
      <xdr:col>5</xdr:col>
      <xdr:colOff>983558</xdr:colOff>
      <xdr:row>50</xdr:row>
      <xdr:rowOff>811696</xdr:rowOff>
    </xdr:to>
    <xdr:pic>
      <xdr:nvPicPr>
        <xdr:cNvPr id="39" name="Obraz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1203" y="54328116"/>
          <a:ext cx="652255" cy="652255"/>
        </a:xfrm>
        <a:prstGeom prst="rect">
          <a:avLst/>
        </a:prstGeom>
      </xdr:spPr>
    </xdr:pic>
    <xdr:clientData/>
  </xdr:twoCellAnchor>
  <xdr:twoCellAnchor editAs="oneCell">
    <xdr:from>
      <xdr:col>5</xdr:col>
      <xdr:colOff>315569</xdr:colOff>
      <xdr:row>51</xdr:row>
      <xdr:rowOff>45832</xdr:rowOff>
    </xdr:from>
    <xdr:to>
      <xdr:col>5</xdr:col>
      <xdr:colOff>1060174</xdr:colOff>
      <xdr:row>51</xdr:row>
      <xdr:rowOff>621748</xdr:rowOff>
    </xdr:to>
    <xdr:pic>
      <xdr:nvPicPr>
        <xdr:cNvPr id="40" name="Obraz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5469" y="55081282"/>
          <a:ext cx="744605" cy="575916"/>
        </a:xfrm>
        <a:prstGeom prst="rect">
          <a:avLst/>
        </a:prstGeom>
      </xdr:spPr>
    </xdr:pic>
    <xdr:clientData/>
  </xdr:twoCellAnchor>
  <xdr:twoCellAnchor editAs="oneCell">
    <xdr:from>
      <xdr:col>5</xdr:col>
      <xdr:colOff>352458</xdr:colOff>
      <xdr:row>55</xdr:row>
      <xdr:rowOff>253106</xdr:rowOff>
    </xdr:from>
    <xdr:to>
      <xdr:col>5</xdr:col>
      <xdr:colOff>970478</xdr:colOff>
      <xdr:row>55</xdr:row>
      <xdr:rowOff>865534</xdr:rowOff>
    </xdr:to>
    <xdr:pic>
      <xdr:nvPicPr>
        <xdr:cNvPr id="41" name="Obraz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2358" y="57793631"/>
          <a:ext cx="618020" cy="615603"/>
        </a:xfrm>
        <a:prstGeom prst="rect">
          <a:avLst/>
        </a:prstGeom>
      </xdr:spPr>
    </xdr:pic>
    <xdr:clientData/>
  </xdr:twoCellAnchor>
  <xdr:twoCellAnchor editAs="oneCell">
    <xdr:from>
      <xdr:col>5</xdr:col>
      <xdr:colOff>392456</xdr:colOff>
      <xdr:row>56</xdr:row>
      <xdr:rowOff>286302</xdr:rowOff>
    </xdr:from>
    <xdr:to>
      <xdr:col>5</xdr:col>
      <xdr:colOff>1010476</xdr:colOff>
      <xdr:row>56</xdr:row>
      <xdr:rowOff>904322</xdr:rowOff>
    </xdr:to>
    <xdr:pic>
      <xdr:nvPicPr>
        <xdr:cNvPr id="43" name="Obraz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2356" y="58684077"/>
          <a:ext cx="618020" cy="618020"/>
        </a:xfrm>
        <a:prstGeom prst="rect">
          <a:avLst/>
        </a:prstGeom>
      </xdr:spPr>
    </xdr:pic>
    <xdr:clientData/>
  </xdr:twoCellAnchor>
  <xdr:twoCellAnchor editAs="oneCell">
    <xdr:from>
      <xdr:col>5</xdr:col>
      <xdr:colOff>382036</xdr:colOff>
      <xdr:row>57</xdr:row>
      <xdr:rowOff>102566</xdr:rowOff>
    </xdr:from>
    <xdr:to>
      <xdr:col>5</xdr:col>
      <xdr:colOff>1000056</xdr:colOff>
      <xdr:row>57</xdr:row>
      <xdr:rowOff>717411</xdr:rowOff>
    </xdr:to>
    <xdr:pic>
      <xdr:nvPicPr>
        <xdr:cNvPr id="44" name="Obraz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1936" y="62996141"/>
          <a:ext cx="618020" cy="614845"/>
        </a:xfrm>
        <a:prstGeom prst="rect">
          <a:avLst/>
        </a:prstGeom>
      </xdr:spPr>
    </xdr:pic>
    <xdr:clientData/>
  </xdr:twoCellAnchor>
  <xdr:twoCellAnchor editAs="oneCell">
    <xdr:from>
      <xdr:col>5</xdr:col>
      <xdr:colOff>399947</xdr:colOff>
      <xdr:row>58</xdr:row>
      <xdr:rowOff>245441</xdr:rowOff>
    </xdr:from>
    <xdr:to>
      <xdr:col>5</xdr:col>
      <xdr:colOff>1017967</xdr:colOff>
      <xdr:row>58</xdr:row>
      <xdr:rowOff>866636</xdr:rowOff>
    </xdr:to>
    <xdr:pic>
      <xdr:nvPicPr>
        <xdr:cNvPr id="45" name="Obraz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9847" y="63996266"/>
          <a:ext cx="618020" cy="62754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59</xdr:row>
      <xdr:rowOff>219905</xdr:rowOff>
    </xdr:from>
    <xdr:to>
      <xdr:col>5</xdr:col>
      <xdr:colOff>963957</xdr:colOff>
      <xdr:row>59</xdr:row>
      <xdr:rowOff>793337</xdr:rowOff>
    </xdr:to>
    <xdr:pic>
      <xdr:nvPicPr>
        <xdr:cNvPr id="46" name="Obraz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0900" y="65018480"/>
          <a:ext cx="582957" cy="573432"/>
        </a:xfrm>
        <a:prstGeom prst="rect">
          <a:avLst/>
        </a:prstGeom>
      </xdr:spPr>
    </xdr:pic>
    <xdr:clientData/>
  </xdr:twoCellAnchor>
  <xdr:twoCellAnchor editAs="oneCell">
    <xdr:from>
      <xdr:col>5</xdr:col>
      <xdr:colOff>437314</xdr:colOff>
      <xdr:row>60</xdr:row>
      <xdr:rowOff>445880</xdr:rowOff>
    </xdr:from>
    <xdr:to>
      <xdr:col>5</xdr:col>
      <xdr:colOff>1020271</xdr:colOff>
      <xdr:row>60</xdr:row>
      <xdr:rowOff>933450</xdr:rowOff>
    </xdr:to>
    <xdr:pic>
      <xdr:nvPicPr>
        <xdr:cNvPr id="47" name="Obraz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7214" y="66501755"/>
          <a:ext cx="582957" cy="487570"/>
        </a:xfrm>
        <a:prstGeom prst="rect">
          <a:avLst/>
        </a:prstGeom>
      </xdr:spPr>
    </xdr:pic>
    <xdr:clientData/>
  </xdr:twoCellAnchor>
  <xdr:twoCellAnchor editAs="oneCell">
    <xdr:from>
      <xdr:col>5</xdr:col>
      <xdr:colOff>445860</xdr:colOff>
      <xdr:row>61</xdr:row>
      <xdr:rowOff>125898</xdr:rowOff>
    </xdr:from>
    <xdr:to>
      <xdr:col>5</xdr:col>
      <xdr:colOff>970838</xdr:colOff>
      <xdr:row>61</xdr:row>
      <xdr:rowOff>654051</xdr:rowOff>
    </xdr:to>
    <xdr:pic>
      <xdr:nvPicPr>
        <xdr:cNvPr id="49" name="Obraz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5760" y="67439073"/>
          <a:ext cx="524978" cy="528153"/>
        </a:xfrm>
        <a:prstGeom prst="rect">
          <a:avLst/>
        </a:prstGeom>
      </xdr:spPr>
    </xdr:pic>
    <xdr:clientData/>
  </xdr:twoCellAnchor>
  <xdr:twoCellAnchor editAs="oneCell">
    <xdr:from>
      <xdr:col>5</xdr:col>
      <xdr:colOff>544422</xdr:colOff>
      <xdr:row>62</xdr:row>
      <xdr:rowOff>173935</xdr:rowOff>
    </xdr:from>
    <xdr:to>
      <xdr:col>5</xdr:col>
      <xdr:colOff>1001091</xdr:colOff>
      <xdr:row>62</xdr:row>
      <xdr:rowOff>502244</xdr:rowOff>
    </xdr:to>
    <xdr:pic>
      <xdr:nvPicPr>
        <xdr:cNvPr id="50" name="Obraz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4322" y="68287210"/>
          <a:ext cx="456669" cy="328309"/>
        </a:xfrm>
        <a:prstGeom prst="rect">
          <a:avLst/>
        </a:prstGeom>
      </xdr:spPr>
    </xdr:pic>
    <xdr:clientData/>
  </xdr:twoCellAnchor>
  <xdr:twoCellAnchor editAs="oneCell">
    <xdr:from>
      <xdr:col>5</xdr:col>
      <xdr:colOff>496025</xdr:colOff>
      <xdr:row>64</xdr:row>
      <xdr:rowOff>112092</xdr:rowOff>
    </xdr:from>
    <xdr:to>
      <xdr:col>5</xdr:col>
      <xdr:colOff>999724</xdr:colOff>
      <xdr:row>64</xdr:row>
      <xdr:rowOff>496267</xdr:rowOff>
    </xdr:to>
    <xdr:pic>
      <xdr:nvPicPr>
        <xdr:cNvPr id="51" name="Obraz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5925" y="67110942"/>
          <a:ext cx="503699" cy="384175"/>
        </a:xfrm>
        <a:prstGeom prst="rect">
          <a:avLst/>
        </a:prstGeom>
      </xdr:spPr>
    </xdr:pic>
    <xdr:clientData/>
  </xdr:twoCellAnchor>
  <xdr:twoCellAnchor editAs="oneCell">
    <xdr:from>
      <xdr:col>5</xdr:col>
      <xdr:colOff>429166</xdr:colOff>
      <xdr:row>66</xdr:row>
      <xdr:rowOff>75786</xdr:rowOff>
    </xdr:from>
    <xdr:to>
      <xdr:col>5</xdr:col>
      <xdr:colOff>1102415</xdr:colOff>
      <xdr:row>66</xdr:row>
      <xdr:rowOff>599523</xdr:rowOff>
    </xdr:to>
    <xdr:pic>
      <xdr:nvPicPr>
        <xdr:cNvPr id="52" name="Obraz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9066" y="69246336"/>
          <a:ext cx="673249" cy="523737"/>
        </a:xfrm>
        <a:prstGeom prst="rect">
          <a:avLst/>
        </a:prstGeom>
      </xdr:spPr>
    </xdr:pic>
    <xdr:clientData/>
  </xdr:twoCellAnchor>
  <xdr:twoCellAnchor editAs="oneCell">
    <xdr:from>
      <xdr:col>5</xdr:col>
      <xdr:colOff>425587</xdr:colOff>
      <xdr:row>67</xdr:row>
      <xdr:rowOff>117199</xdr:rowOff>
    </xdr:from>
    <xdr:to>
      <xdr:col>5</xdr:col>
      <xdr:colOff>1020002</xdr:colOff>
      <xdr:row>67</xdr:row>
      <xdr:rowOff>705264</xdr:rowOff>
    </xdr:to>
    <xdr:pic>
      <xdr:nvPicPr>
        <xdr:cNvPr id="53" name="Obraz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5487" y="70230724"/>
          <a:ext cx="594415" cy="588065"/>
        </a:xfrm>
        <a:prstGeom prst="rect">
          <a:avLst/>
        </a:prstGeom>
      </xdr:spPr>
    </xdr:pic>
    <xdr:clientData/>
  </xdr:twoCellAnchor>
  <xdr:twoCellAnchor editAs="oneCell">
    <xdr:from>
      <xdr:col>5</xdr:col>
      <xdr:colOff>354765</xdr:colOff>
      <xdr:row>69</xdr:row>
      <xdr:rowOff>545686</xdr:rowOff>
    </xdr:from>
    <xdr:to>
      <xdr:col>5</xdr:col>
      <xdr:colOff>925166</xdr:colOff>
      <xdr:row>69</xdr:row>
      <xdr:rowOff>1117186</xdr:rowOff>
    </xdr:to>
    <xdr:pic>
      <xdr:nvPicPr>
        <xdr:cNvPr id="54" name="Obraz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4665" y="72878536"/>
          <a:ext cx="570401" cy="571500"/>
        </a:xfrm>
        <a:prstGeom prst="rect">
          <a:avLst/>
        </a:prstGeom>
      </xdr:spPr>
    </xdr:pic>
    <xdr:clientData/>
  </xdr:twoCellAnchor>
  <xdr:twoCellAnchor editAs="oneCell">
    <xdr:from>
      <xdr:col>5</xdr:col>
      <xdr:colOff>273270</xdr:colOff>
      <xdr:row>70</xdr:row>
      <xdr:rowOff>171037</xdr:rowOff>
    </xdr:from>
    <xdr:to>
      <xdr:col>5</xdr:col>
      <xdr:colOff>1095649</xdr:colOff>
      <xdr:row>70</xdr:row>
      <xdr:rowOff>749460</xdr:rowOff>
    </xdr:to>
    <xdr:pic>
      <xdr:nvPicPr>
        <xdr:cNvPr id="55" name="Obraz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3170" y="74275537"/>
          <a:ext cx="822379" cy="578423"/>
        </a:xfrm>
        <a:prstGeom prst="rect">
          <a:avLst/>
        </a:prstGeom>
      </xdr:spPr>
    </xdr:pic>
    <xdr:clientData/>
  </xdr:twoCellAnchor>
  <xdr:twoCellAnchor editAs="oneCell">
    <xdr:from>
      <xdr:col>5</xdr:col>
      <xdr:colOff>306456</xdr:colOff>
      <xdr:row>71</xdr:row>
      <xdr:rowOff>256761</xdr:rowOff>
    </xdr:from>
    <xdr:to>
      <xdr:col>5</xdr:col>
      <xdr:colOff>979705</xdr:colOff>
      <xdr:row>71</xdr:row>
      <xdr:rowOff>793198</xdr:rowOff>
    </xdr:to>
    <xdr:pic>
      <xdr:nvPicPr>
        <xdr:cNvPr id="57" name="Obraz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6356" y="75342336"/>
          <a:ext cx="673249" cy="536437"/>
        </a:xfrm>
        <a:prstGeom prst="rect">
          <a:avLst/>
        </a:prstGeom>
      </xdr:spPr>
    </xdr:pic>
    <xdr:clientData/>
  </xdr:twoCellAnchor>
  <xdr:twoCellAnchor editAs="oneCell">
    <xdr:from>
      <xdr:col>5</xdr:col>
      <xdr:colOff>267392</xdr:colOff>
      <xdr:row>72</xdr:row>
      <xdr:rowOff>533814</xdr:rowOff>
    </xdr:from>
    <xdr:to>
      <xdr:col>5</xdr:col>
      <xdr:colOff>963128</xdr:colOff>
      <xdr:row>72</xdr:row>
      <xdr:rowOff>1055616</xdr:rowOff>
    </xdr:to>
    <xdr:pic>
      <xdr:nvPicPr>
        <xdr:cNvPr id="58" name="Obraz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7292" y="76695714"/>
          <a:ext cx="695736" cy="521802"/>
        </a:xfrm>
        <a:prstGeom prst="rect">
          <a:avLst/>
        </a:prstGeom>
      </xdr:spPr>
    </xdr:pic>
    <xdr:clientData/>
  </xdr:twoCellAnchor>
  <xdr:twoCellAnchor editAs="oneCell">
    <xdr:from>
      <xdr:col>5</xdr:col>
      <xdr:colOff>389281</xdr:colOff>
      <xdr:row>73</xdr:row>
      <xdr:rowOff>141081</xdr:rowOff>
    </xdr:from>
    <xdr:to>
      <xdr:col>5</xdr:col>
      <xdr:colOff>969064</xdr:colOff>
      <xdr:row>73</xdr:row>
      <xdr:rowOff>582268</xdr:rowOff>
    </xdr:to>
    <xdr:pic>
      <xdr:nvPicPr>
        <xdr:cNvPr id="59" name="Obraz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9181" y="77788881"/>
          <a:ext cx="579783" cy="441187"/>
        </a:xfrm>
        <a:prstGeom prst="rect">
          <a:avLst/>
        </a:prstGeom>
      </xdr:spPr>
    </xdr:pic>
    <xdr:clientData/>
  </xdr:twoCellAnchor>
  <xdr:twoCellAnchor editAs="oneCell">
    <xdr:from>
      <xdr:col>5</xdr:col>
      <xdr:colOff>400761</xdr:colOff>
      <xdr:row>74</xdr:row>
      <xdr:rowOff>266699</xdr:rowOff>
    </xdr:from>
    <xdr:to>
      <xdr:col>5</xdr:col>
      <xdr:colOff>959373</xdr:colOff>
      <xdr:row>74</xdr:row>
      <xdr:rowOff>696770</xdr:rowOff>
    </xdr:to>
    <xdr:pic>
      <xdr:nvPicPr>
        <xdr:cNvPr id="61" name="Obraz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0661" y="78781274"/>
          <a:ext cx="558612" cy="430071"/>
        </a:xfrm>
        <a:prstGeom prst="rect">
          <a:avLst/>
        </a:prstGeom>
      </xdr:spPr>
    </xdr:pic>
    <xdr:clientData/>
  </xdr:twoCellAnchor>
  <xdr:twoCellAnchor editAs="oneCell">
    <xdr:from>
      <xdr:col>5</xdr:col>
      <xdr:colOff>321531</xdr:colOff>
      <xdr:row>75</xdr:row>
      <xdr:rowOff>138613</xdr:rowOff>
    </xdr:from>
    <xdr:to>
      <xdr:col>5</xdr:col>
      <xdr:colOff>982880</xdr:colOff>
      <xdr:row>75</xdr:row>
      <xdr:rowOff>799547</xdr:rowOff>
    </xdr:to>
    <xdr:pic>
      <xdr:nvPicPr>
        <xdr:cNvPr id="62" name="Obraz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1431" y="79567588"/>
          <a:ext cx="661349" cy="660934"/>
        </a:xfrm>
        <a:prstGeom prst="rect">
          <a:avLst/>
        </a:prstGeom>
      </xdr:spPr>
    </xdr:pic>
    <xdr:clientData/>
  </xdr:twoCellAnchor>
  <xdr:twoCellAnchor editAs="oneCell">
    <xdr:from>
      <xdr:col>5</xdr:col>
      <xdr:colOff>316396</xdr:colOff>
      <xdr:row>77</xdr:row>
      <xdr:rowOff>253727</xdr:rowOff>
    </xdr:from>
    <xdr:to>
      <xdr:col>5</xdr:col>
      <xdr:colOff>1078811</xdr:colOff>
      <xdr:row>77</xdr:row>
      <xdr:rowOff>846966</xdr:rowOff>
    </xdr:to>
    <xdr:pic>
      <xdr:nvPicPr>
        <xdr:cNvPr id="67" name="Obraz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6296" y="82416377"/>
          <a:ext cx="762415" cy="593239"/>
        </a:xfrm>
        <a:prstGeom prst="rect">
          <a:avLst/>
        </a:prstGeom>
      </xdr:spPr>
    </xdr:pic>
    <xdr:clientData/>
  </xdr:twoCellAnchor>
  <xdr:twoCellAnchor editAs="oneCell">
    <xdr:from>
      <xdr:col>5</xdr:col>
      <xdr:colOff>171450</xdr:colOff>
      <xdr:row>78</xdr:row>
      <xdr:rowOff>239505</xdr:rowOff>
    </xdr:from>
    <xdr:to>
      <xdr:col>5</xdr:col>
      <xdr:colOff>1123950</xdr:colOff>
      <xdr:row>78</xdr:row>
      <xdr:rowOff>1057275</xdr:rowOff>
    </xdr:to>
    <xdr:pic>
      <xdr:nvPicPr>
        <xdr:cNvPr id="70" name="Obraz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350" y="83535630"/>
          <a:ext cx="952500" cy="817770"/>
        </a:xfrm>
        <a:prstGeom prst="rect">
          <a:avLst/>
        </a:prstGeom>
      </xdr:spPr>
    </xdr:pic>
    <xdr:clientData/>
  </xdr:twoCellAnchor>
  <xdr:twoCellAnchor editAs="oneCell">
    <xdr:from>
      <xdr:col>5</xdr:col>
      <xdr:colOff>257579</xdr:colOff>
      <xdr:row>79</xdr:row>
      <xdr:rowOff>466862</xdr:rowOff>
    </xdr:from>
    <xdr:to>
      <xdr:col>5</xdr:col>
      <xdr:colOff>1085021</xdr:colOff>
      <xdr:row>79</xdr:row>
      <xdr:rowOff>1143000</xdr:rowOff>
    </xdr:to>
    <xdr:pic>
      <xdr:nvPicPr>
        <xdr:cNvPr id="71" name="Obraz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7479" y="85115537"/>
          <a:ext cx="827442" cy="676138"/>
        </a:xfrm>
        <a:prstGeom prst="rect">
          <a:avLst/>
        </a:prstGeom>
      </xdr:spPr>
    </xdr:pic>
    <xdr:clientData/>
  </xdr:twoCellAnchor>
  <xdr:twoCellAnchor editAs="oneCell">
    <xdr:from>
      <xdr:col>5</xdr:col>
      <xdr:colOff>342489</xdr:colOff>
      <xdr:row>82</xdr:row>
      <xdr:rowOff>180836</xdr:rowOff>
    </xdr:from>
    <xdr:to>
      <xdr:col>5</xdr:col>
      <xdr:colOff>990600</xdr:colOff>
      <xdr:row>82</xdr:row>
      <xdr:rowOff>835297</xdr:rowOff>
    </xdr:to>
    <xdr:pic>
      <xdr:nvPicPr>
        <xdr:cNvPr id="75" name="Obraz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2389" y="91754186"/>
          <a:ext cx="648111" cy="654461"/>
        </a:xfrm>
        <a:prstGeom prst="rect">
          <a:avLst/>
        </a:prstGeom>
      </xdr:spPr>
    </xdr:pic>
    <xdr:clientData/>
  </xdr:twoCellAnchor>
  <xdr:twoCellAnchor editAs="oneCell">
    <xdr:from>
      <xdr:col>5</xdr:col>
      <xdr:colOff>466519</xdr:colOff>
      <xdr:row>84</xdr:row>
      <xdr:rowOff>181668</xdr:rowOff>
    </xdr:from>
    <xdr:to>
      <xdr:col>5</xdr:col>
      <xdr:colOff>1235661</xdr:colOff>
      <xdr:row>84</xdr:row>
      <xdr:rowOff>552727</xdr:rowOff>
    </xdr:to>
    <xdr:pic>
      <xdr:nvPicPr>
        <xdr:cNvPr id="78" name="Obraz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6419" y="92936118"/>
          <a:ext cx="769142" cy="504409"/>
        </a:xfrm>
        <a:prstGeom prst="rect">
          <a:avLst/>
        </a:prstGeom>
      </xdr:spPr>
    </xdr:pic>
    <xdr:clientData/>
  </xdr:twoCellAnchor>
  <xdr:twoCellAnchor editAs="oneCell">
    <xdr:from>
      <xdr:col>5</xdr:col>
      <xdr:colOff>446294</xdr:colOff>
      <xdr:row>85</xdr:row>
      <xdr:rowOff>160130</xdr:rowOff>
    </xdr:from>
    <xdr:to>
      <xdr:col>5</xdr:col>
      <xdr:colOff>1038775</xdr:colOff>
      <xdr:row>85</xdr:row>
      <xdr:rowOff>733561</xdr:rowOff>
    </xdr:to>
    <xdr:pic>
      <xdr:nvPicPr>
        <xdr:cNvPr id="79" name="Obraz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6194" y="93828980"/>
          <a:ext cx="592481" cy="592481"/>
        </a:xfrm>
        <a:prstGeom prst="rect">
          <a:avLst/>
        </a:prstGeom>
      </xdr:spPr>
    </xdr:pic>
    <xdr:clientData/>
  </xdr:twoCellAnchor>
  <xdr:twoCellAnchor editAs="oneCell">
    <xdr:from>
      <xdr:col>5</xdr:col>
      <xdr:colOff>334963</xdr:colOff>
      <xdr:row>94</xdr:row>
      <xdr:rowOff>173519</xdr:rowOff>
    </xdr:from>
    <xdr:to>
      <xdr:col>5</xdr:col>
      <xdr:colOff>1019312</xdr:colOff>
      <xdr:row>94</xdr:row>
      <xdr:rowOff>1352550</xdr:rowOff>
    </xdr:to>
    <xdr:pic>
      <xdr:nvPicPr>
        <xdr:cNvPr id="82" name="Obraz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4863" y="103386419"/>
          <a:ext cx="684349" cy="1179031"/>
        </a:xfrm>
        <a:prstGeom prst="rect">
          <a:avLst/>
        </a:prstGeom>
      </xdr:spPr>
    </xdr:pic>
    <xdr:clientData/>
  </xdr:twoCellAnchor>
  <xdr:twoCellAnchor editAs="oneCell">
    <xdr:from>
      <xdr:col>5</xdr:col>
      <xdr:colOff>466173</xdr:colOff>
      <xdr:row>95</xdr:row>
      <xdr:rowOff>75786</xdr:rowOff>
    </xdr:from>
    <xdr:to>
      <xdr:col>5</xdr:col>
      <xdr:colOff>942975</xdr:colOff>
      <xdr:row>96</xdr:row>
      <xdr:rowOff>3313</xdr:rowOff>
    </xdr:to>
    <xdr:pic>
      <xdr:nvPicPr>
        <xdr:cNvPr id="83" name="Obraz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6073" y="105222261"/>
          <a:ext cx="476802" cy="464102"/>
        </a:xfrm>
        <a:prstGeom prst="rect">
          <a:avLst/>
        </a:prstGeom>
      </xdr:spPr>
    </xdr:pic>
    <xdr:clientData/>
  </xdr:twoCellAnchor>
  <xdr:twoCellAnchor editAs="oneCell">
    <xdr:from>
      <xdr:col>5</xdr:col>
      <xdr:colOff>382036</xdr:colOff>
      <xdr:row>96</xdr:row>
      <xdr:rowOff>352010</xdr:rowOff>
    </xdr:from>
    <xdr:to>
      <xdr:col>5</xdr:col>
      <xdr:colOff>945044</xdr:colOff>
      <xdr:row>96</xdr:row>
      <xdr:rowOff>865533</xdr:rowOff>
    </xdr:to>
    <xdr:pic>
      <xdr:nvPicPr>
        <xdr:cNvPr id="87" name="Obraz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1936" y="106250960"/>
          <a:ext cx="563008" cy="513523"/>
        </a:xfrm>
        <a:prstGeom prst="rect">
          <a:avLst/>
        </a:prstGeom>
      </xdr:spPr>
    </xdr:pic>
    <xdr:clientData/>
  </xdr:twoCellAnchor>
  <xdr:twoCellAnchor editAs="oneCell">
    <xdr:from>
      <xdr:col>5</xdr:col>
      <xdr:colOff>426140</xdr:colOff>
      <xdr:row>97</xdr:row>
      <xdr:rowOff>323436</xdr:rowOff>
    </xdr:from>
    <xdr:to>
      <xdr:col>5</xdr:col>
      <xdr:colOff>959126</xdr:colOff>
      <xdr:row>97</xdr:row>
      <xdr:rowOff>952303</xdr:rowOff>
    </xdr:to>
    <xdr:pic>
      <xdr:nvPicPr>
        <xdr:cNvPr id="88" name="Obraz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6040" y="107460636"/>
          <a:ext cx="532986" cy="628867"/>
        </a:xfrm>
        <a:prstGeom prst="rect">
          <a:avLst/>
        </a:prstGeom>
      </xdr:spPr>
    </xdr:pic>
    <xdr:clientData/>
  </xdr:twoCellAnchor>
  <xdr:twoCellAnchor editAs="oneCell">
    <xdr:from>
      <xdr:col>5</xdr:col>
      <xdr:colOff>379290</xdr:colOff>
      <xdr:row>98</xdr:row>
      <xdr:rowOff>219074</xdr:rowOff>
    </xdr:from>
    <xdr:to>
      <xdr:col>5</xdr:col>
      <xdr:colOff>1198372</xdr:colOff>
      <xdr:row>98</xdr:row>
      <xdr:rowOff>1076325</xdr:rowOff>
    </xdr:to>
    <xdr:pic>
      <xdr:nvPicPr>
        <xdr:cNvPr id="89" name="Obraz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9190" y="108575474"/>
          <a:ext cx="819082" cy="857251"/>
        </a:xfrm>
        <a:prstGeom prst="rect">
          <a:avLst/>
        </a:prstGeom>
      </xdr:spPr>
    </xdr:pic>
    <xdr:clientData/>
  </xdr:twoCellAnchor>
  <xdr:twoCellAnchor editAs="oneCell">
    <xdr:from>
      <xdr:col>5</xdr:col>
      <xdr:colOff>332411</xdr:colOff>
      <xdr:row>101</xdr:row>
      <xdr:rowOff>82824</xdr:rowOff>
    </xdr:from>
    <xdr:to>
      <xdr:col>5</xdr:col>
      <xdr:colOff>1144933</xdr:colOff>
      <xdr:row>101</xdr:row>
      <xdr:rowOff>695325</xdr:rowOff>
    </xdr:to>
    <xdr:pic>
      <xdr:nvPicPr>
        <xdr:cNvPr id="99" name="Obraz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2311" y="112573074"/>
          <a:ext cx="812522" cy="612501"/>
        </a:xfrm>
        <a:prstGeom prst="rect">
          <a:avLst/>
        </a:prstGeom>
      </xdr:spPr>
    </xdr:pic>
    <xdr:clientData/>
  </xdr:twoCellAnchor>
  <xdr:twoCellAnchor editAs="oneCell">
    <xdr:from>
      <xdr:col>5</xdr:col>
      <xdr:colOff>305255</xdr:colOff>
      <xdr:row>102</xdr:row>
      <xdr:rowOff>351874</xdr:rowOff>
    </xdr:from>
    <xdr:to>
      <xdr:col>5</xdr:col>
      <xdr:colOff>1152939</xdr:colOff>
      <xdr:row>102</xdr:row>
      <xdr:rowOff>916636</xdr:rowOff>
    </xdr:to>
    <xdr:pic>
      <xdr:nvPicPr>
        <xdr:cNvPr id="100" name="Obraz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5155" y="114032749"/>
          <a:ext cx="847684" cy="564762"/>
        </a:xfrm>
        <a:prstGeom prst="rect">
          <a:avLst/>
        </a:prstGeom>
      </xdr:spPr>
    </xdr:pic>
    <xdr:clientData/>
  </xdr:twoCellAnchor>
  <xdr:twoCellAnchor editAs="oneCell">
    <xdr:from>
      <xdr:col>5</xdr:col>
      <xdr:colOff>346108</xdr:colOff>
      <xdr:row>105</xdr:row>
      <xdr:rowOff>48036</xdr:rowOff>
    </xdr:from>
    <xdr:to>
      <xdr:col>5</xdr:col>
      <xdr:colOff>1124673</xdr:colOff>
      <xdr:row>105</xdr:row>
      <xdr:rowOff>638310</xdr:rowOff>
    </xdr:to>
    <xdr:pic>
      <xdr:nvPicPr>
        <xdr:cNvPr id="101" name="Obraz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3577" y="114800474"/>
          <a:ext cx="778565" cy="590274"/>
        </a:xfrm>
        <a:prstGeom prst="rect">
          <a:avLst/>
        </a:prstGeom>
      </xdr:spPr>
    </xdr:pic>
    <xdr:clientData/>
  </xdr:twoCellAnchor>
  <xdr:twoCellAnchor editAs="oneCell">
    <xdr:from>
      <xdr:col>5</xdr:col>
      <xdr:colOff>294939</xdr:colOff>
      <xdr:row>109</xdr:row>
      <xdr:rowOff>208310</xdr:rowOff>
    </xdr:from>
    <xdr:to>
      <xdr:col>5</xdr:col>
      <xdr:colOff>980522</xdr:colOff>
      <xdr:row>109</xdr:row>
      <xdr:rowOff>894708</xdr:rowOff>
    </xdr:to>
    <xdr:pic>
      <xdr:nvPicPr>
        <xdr:cNvPr id="102" name="Obraz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4839" y="124195235"/>
          <a:ext cx="685583" cy="686398"/>
        </a:xfrm>
        <a:prstGeom prst="rect">
          <a:avLst/>
        </a:prstGeom>
      </xdr:spPr>
    </xdr:pic>
    <xdr:clientData/>
  </xdr:twoCellAnchor>
  <xdr:twoCellAnchor editAs="oneCell">
    <xdr:from>
      <xdr:col>5</xdr:col>
      <xdr:colOff>450359</xdr:colOff>
      <xdr:row>110</xdr:row>
      <xdr:rowOff>85311</xdr:rowOff>
    </xdr:from>
    <xdr:to>
      <xdr:col>5</xdr:col>
      <xdr:colOff>902388</xdr:colOff>
      <xdr:row>110</xdr:row>
      <xdr:rowOff>559903</xdr:rowOff>
    </xdr:to>
    <xdr:pic>
      <xdr:nvPicPr>
        <xdr:cNvPr id="103" name="Obraz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0259" y="125539086"/>
          <a:ext cx="452029" cy="474592"/>
        </a:xfrm>
        <a:prstGeom prst="rect">
          <a:avLst/>
        </a:prstGeom>
      </xdr:spPr>
    </xdr:pic>
    <xdr:clientData/>
  </xdr:twoCellAnchor>
  <xdr:twoCellAnchor editAs="oneCell">
    <xdr:from>
      <xdr:col>5</xdr:col>
      <xdr:colOff>430751</xdr:colOff>
      <xdr:row>114</xdr:row>
      <xdr:rowOff>28715</xdr:rowOff>
    </xdr:from>
    <xdr:to>
      <xdr:col>5</xdr:col>
      <xdr:colOff>971052</xdr:colOff>
      <xdr:row>114</xdr:row>
      <xdr:rowOff>569016</xdr:rowOff>
    </xdr:to>
    <xdr:pic>
      <xdr:nvPicPr>
        <xdr:cNvPr id="104" name="Obraz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220" y="127377965"/>
          <a:ext cx="540301" cy="540301"/>
        </a:xfrm>
        <a:prstGeom prst="rect">
          <a:avLst/>
        </a:prstGeom>
      </xdr:spPr>
    </xdr:pic>
    <xdr:clientData/>
  </xdr:twoCellAnchor>
  <xdr:twoCellAnchor editAs="oneCell">
    <xdr:from>
      <xdr:col>5</xdr:col>
      <xdr:colOff>268169</xdr:colOff>
      <xdr:row>117</xdr:row>
      <xdr:rowOff>302316</xdr:rowOff>
    </xdr:from>
    <xdr:to>
      <xdr:col>5</xdr:col>
      <xdr:colOff>1016276</xdr:colOff>
      <xdr:row>117</xdr:row>
      <xdr:rowOff>772492</xdr:rowOff>
    </xdr:to>
    <xdr:pic>
      <xdr:nvPicPr>
        <xdr:cNvPr id="108" name="Obraz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8069" y="134957241"/>
          <a:ext cx="748107" cy="470176"/>
        </a:xfrm>
        <a:prstGeom prst="rect">
          <a:avLst/>
        </a:prstGeom>
      </xdr:spPr>
    </xdr:pic>
    <xdr:clientData/>
  </xdr:twoCellAnchor>
  <xdr:twoCellAnchor editAs="oneCell">
    <xdr:from>
      <xdr:col>5</xdr:col>
      <xdr:colOff>416337</xdr:colOff>
      <xdr:row>118</xdr:row>
      <xdr:rowOff>92765</xdr:rowOff>
    </xdr:from>
    <xdr:to>
      <xdr:col>5</xdr:col>
      <xdr:colOff>940902</xdr:colOff>
      <xdr:row>118</xdr:row>
      <xdr:rowOff>885963</xdr:rowOff>
    </xdr:to>
    <xdr:pic>
      <xdr:nvPicPr>
        <xdr:cNvPr id="110" name="Obraz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6237" y="135766865"/>
          <a:ext cx="524565" cy="793198"/>
        </a:xfrm>
        <a:prstGeom prst="rect">
          <a:avLst/>
        </a:prstGeom>
      </xdr:spPr>
    </xdr:pic>
    <xdr:clientData/>
  </xdr:twoCellAnchor>
  <xdr:twoCellAnchor editAs="oneCell">
    <xdr:from>
      <xdr:col>5</xdr:col>
      <xdr:colOff>123274</xdr:colOff>
      <xdr:row>119</xdr:row>
      <xdr:rowOff>258003</xdr:rowOff>
    </xdr:from>
    <xdr:to>
      <xdr:col>5</xdr:col>
      <xdr:colOff>960511</xdr:colOff>
      <xdr:row>119</xdr:row>
      <xdr:rowOff>753026</xdr:rowOff>
    </xdr:to>
    <xdr:pic>
      <xdr:nvPicPr>
        <xdr:cNvPr id="111" name="Obraz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3174" y="136932228"/>
          <a:ext cx="837237" cy="495023"/>
        </a:xfrm>
        <a:prstGeom prst="rect">
          <a:avLst/>
        </a:prstGeom>
      </xdr:spPr>
    </xdr:pic>
    <xdr:clientData/>
  </xdr:twoCellAnchor>
  <xdr:twoCellAnchor editAs="oneCell">
    <xdr:from>
      <xdr:col>5</xdr:col>
      <xdr:colOff>221420</xdr:colOff>
      <xdr:row>120</xdr:row>
      <xdr:rowOff>104913</xdr:rowOff>
    </xdr:from>
    <xdr:to>
      <xdr:col>5</xdr:col>
      <xdr:colOff>983420</xdr:colOff>
      <xdr:row>120</xdr:row>
      <xdr:rowOff>676413</xdr:rowOff>
    </xdr:to>
    <xdr:pic>
      <xdr:nvPicPr>
        <xdr:cNvPr id="112" name="Obraz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1320" y="137712588"/>
          <a:ext cx="762000" cy="571500"/>
        </a:xfrm>
        <a:prstGeom prst="rect">
          <a:avLst/>
        </a:prstGeom>
      </xdr:spPr>
    </xdr:pic>
    <xdr:clientData/>
  </xdr:twoCellAnchor>
  <xdr:twoCellAnchor editAs="oneCell">
    <xdr:from>
      <xdr:col>5</xdr:col>
      <xdr:colOff>227081</xdr:colOff>
      <xdr:row>121</xdr:row>
      <xdr:rowOff>29403</xdr:rowOff>
    </xdr:from>
    <xdr:to>
      <xdr:col>5</xdr:col>
      <xdr:colOff>1066386</xdr:colOff>
      <xdr:row>121</xdr:row>
      <xdr:rowOff>503444</xdr:rowOff>
    </xdr:to>
    <xdr:pic>
      <xdr:nvPicPr>
        <xdr:cNvPr id="113" name="Obraz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6981" y="138503853"/>
          <a:ext cx="839305" cy="474041"/>
        </a:xfrm>
        <a:prstGeom prst="rect">
          <a:avLst/>
        </a:prstGeom>
      </xdr:spPr>
    </xdr:pic>
    <xdr:clientData/>
  </xdr:twoCellAnchor>
  <xdr:twoCellAnchor editAs="oneCell">
    <xdr:from>
      <xdr:col>5</xdr:col>
      <xdr:colOff>292238</xdr:colOff>
      <xdr:row>122</xdr:row>
      <xdr:rowOff>54665</xdr:rowOff>
    </xdr:from>
    <xdr:to>
      <xdr:col>5</xdr:col>
      <xdr:colOff>1131543</xdr:colOff>
      <xdr:row>122</xdr:row>
      <xdr:rowOff>535056</xdr:rowOff>
    </xdr:to>
    <xdr:pic>
      <xdr:nvPicPr>
        <xdr:cNvPr id="114" name="Obraz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138" y="139491140"/>
          <a:ext cx="839305" cy="480391"/>
        </a:xfrm>
        <a:prstGeom prst="rect">
          <a:avLst/>
        </a:prstGeom>
      </xdr:spPr>
    </xdr:pic>
    <xdr:clientData/>
  </xdr:twoCellAnchor>
  <xdr:twoCellAnchor editAs="oneCell">
    <xdr:from>
      <xdr:col>5</xdr:col>
      <xdr:colOff>236331</xdr:colOff>
      <xdr:row>123</xdr:row>
      <xdr:rowOff>191329</xdr:rowOff>
    </xdr:from>
    <xdr:to>
      <xdr:col>5</xdr:col>
      <xdr:colOff>1075636</xdr:colOff>
      <xdr:row>123</xdr:row>
      <xdr:rowOff>678070</xdr:rowOff>
    </xdr:to>
    <xdr:pic>
      <xdr:nvPicPr>
        <xdr:cNvPr id="115" name="Obraz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6231" y="140646979"/>
          <a:ext cx="839305" cy="486741"/>
        </a:xfrm>
        <a:prstGeom prst="rect">
          <a:avLst/>
        </a:prstGeom>
      </xdr:spPr>
    </xdr:pic>
    <xdr:clientData/>
  </xdr:twoCellAnchor>
  <xdr:twoCellAnchor editAs="oneCell">
    <xdr:from>
      <xdr:col>5</xdr:col>
      <xdr:colOff>331858</xdr:colOff>
      <xdr:row>124</xdr:row>
      <xdr:rowOff>68745</xdr:rowOff>
    </xdr:from>
    <xdr:to>
      <xdr:col>5</xdr:col>
      <xdr:colOff>930965</xdr:colOff>
      <xdr:row>124</xdr:row>
      <xdr:rowOff>524426</xdr:rowOff>
    </xdr:to>
    <xdr:pic>
      <xdr:nvPicPr>
        <xdr:cNvPr id="116" name="Obraz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1758" y="141543570"/>
          <a:ext cx="599107" cy="455681"/>
        </a:xfrm>
        <a:prstGeom prst="rect">
          <a:avLst/>
        </a:prstGeom>
      </xdr:spPr>
    </xdr:pic>
    <xdr:clientData/>
  </xdr:twoCellAnchor>
  <xdr:twoCellAnchor editAs="oneCell">
    <xdr:from>
      <xdr:col>5</xdr:col>
      <xdr:colOff>402536</xdr:colOff>
      <xdr:row>125</xdr:row>
      <xdr:rowOff>123274</xdr:rowOff>
    </xdr:from>
    <xdr:to>
      <xdr:col>5</xdr:col>
      <xdr:colOff>1001643</xdr:colOff>
      <xdr:row>125</xdr:row>
      <xdr:rowOff>578955</xdr:rowOff>
    </xdr:to>
    <xdr:pic>
      <xdr:nvPicPr>
        <xdr:cNvPr id="117" name="Obraz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2436" y="142388674"/>
          <a:ext cx="599107" cy="455681"/>
        </a:xfrm>
        <a:prstGeom prst="rect">
          <a:avLst/>
        </a:prstGeom>
      </xdr:spPr>
    </xdr:pic>
    <xdr:clientData/>
  </xdr:twoCellAnchor>
  <xdr:twoCellAnchor editAs="oneCell">
    <xdr:from>
      <xdr:col>5</xdr:col>
      <xdr:colOff>466074</xdr:colOff>
      <xdr:row>128</xdr:row>
      <xdr:rowOff>198230</xdr:rowOff>
    </xdr:from>
    <xdr:to>
      <xdr:col>5</xdr:col>
      <xdr:colOff>1247775</xdr:colOff>
      <xdr:row>128</xdr:row>
      <xdr:rowOff>1040103</xdr:rowOff>
    </xdr:to>
    <xdr:pic>
      <xdr:nvPicPr>
        <xdr:cNvPr id="120" name="Obraz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5974" y="145025855"/>
          <a:ext cx="781701" cy="841873"/>
        </a:xfrm>
        <a:prstGeom prst="rect">
          <a:avLst/>
        </a:prstGeom>
      </xdr:spPr>
    </xdr:pic>
    <xdr:clientData/>
  </xdr:twoCellAnchor>
  <xdr:twoCellAnchor editAs="oneCell">
    <xdr:from>
      <xdr:col>5</xdr:col>
      <xdr:colOff>183790</xdr:colOff>
      <xdr:row>132</xdr:row>
      <xdr:rowOff>295996</xdr:rowOff>
    </xdr:from>
    <xdr:to>
      <xdr:col>5</xdr:col>
      <xdr:colOff>1181099</xdr:colOff>
      <xdr:row>132</xdr:row>
      <xdr:rowOff>1164026</xdr:rowOff>
    </xdr:to>
    <xdr:pic>
      <xdr:nvPicPr>
        <xdr:cNvPr id="122" name="Obraz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690" y="149438446"/>
          <a:ext cx="997309" cy="868030"/>
        </a:xfrm>
        <a:prstGeom prst="rect">
          <a:avLst/>
        </a:prstGeom>
      </xdr:spPr>
    </xdr:pic>
    <xdr:clientData/>
  </xdr:twoCellAnchor>
  <xdr:twoCellAnchor editAs="oneCell">
    <xdr:from>
      <xdr:col>5</xdr:col>
      <xdr:colOff>217420</xdr:colOff>
      <xdr:row>134</xdr:row>
      <xdr:rowOff>47625</xdr:rowOff>
    </xdr:from>
    <xdr:to>
      <xdr:col>5</xdr:col>
      <xdr:colOff>1026767</xdr:colOff>
      <xdr:row>134</xdr:row>
      <xdr:rowOff>581024</xdr:rowOff>
    </xdr:to>
    <xdr:pic>
      <xdr:nvPicPr>
        <xdr:cNvPr id="125" name="Obraz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7320" y="152914350"/>
          <a:ext cx="809347" cy="533399"/>
        </a:xfrm>
        <a:prstGeom prst="rect">
          <a:avLst/>
        </a:prstGeom>
      </xdr:spPr>
    </xdr:pic>
    <xdr:clientData/>
  </xdr:twoCellAnchor>
  <xdr:twoCellAnchor editAs="oneCell">
    <xdr:from>
      <xdr:col>5</xdr:col>
      <xdr:colOff>421585</xdr:colOff>
      <xdr:row>135</xdr:row>
      <xdr:rowOff>46383</xdr:rowOff>
    </xdr:from>
    <xdr:to>
      <xdr:col>5</xdr:col>
      <xdr:colOff>951671</xdr:colOff>
      <xdr:row>135</xdr:row>
      <xdr:rowOff>582819</xdr:rowOff>
    </xdr:to>
    <xdr:pic>
      <xdr:nvPicPr>
        <xdr:cNvPr id="126" name="Obraz 125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1485" y="153827508"/>
          <a:ext cx="530086" cy="536436"/>
        </a:xfrm>
        <a:prstGeom prst="rect">
          <a:avLst/>
        </a:prstGeom>
      </xdr:spPr>
    </xdr:pic>
    <xdr:clientData/>
  </xdr:twoCellAnchor>
  <xdr:twoCellAnchor editAs="oneCell">
    <xdr:from>
      <xdr:col>5</xdr:col>
      <xdr:colOff>374510</xdr:colOff>
      <xdr:row>136</xdr:row>
      <xdr:rowOff>45139</xdr:rowOff>
    </xdr:from>
    <xdr:to>
      <xdr:col>5</xdr:col>
      <xdr:colOff>980659</xdr:colOff>
      <xdr:row>136</xdr:row>
      <xdr:rowOff>657638</xdr:rowOff>
    </xdr:to>
    <xdr:pic>
      <xdr:nvPicPr>
        <xdr:cNvPr id="127" name="Obraz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4410" y="154578739"/>
          <a:ext cx="606149" cy="612499"/>
        </a:xfrm>
        <a:prstGeom prst="rect">
          <a:avLst/>
        </a:prstGeom>
      </xdr:spPr>
    </xdr:pic>
    <xdr:clientData/>
  </xdr:twoCellAnchor>
  <xdr:twoCellAnchor editAs="oneCell">
    <xdr:from>
      <xdr:col>5</xdr:col>
      <xdr:colOff>407720</xdr:colOff>
      <xdr:row>137</xdr:row>
      <xdr:rowOff>125207</xdr:rowOff>
    </xdr:from>
    <xdr:to>
      <xdr:col>5</xdr:col>
      <xdr:colOff>915372</xdr:colOff>
      <xdr:row>137</xdr:row>
      <xdr:rowOff>696920</xdr:rowOff>
    </xdr:to>
    <xdr:pic>
      <xdr:nvPicPr>
        <xdr:cNvPr id="128" name="Obraz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7620" y="155516057"/>
          <a:ext cx="507652" cy="571713"/>
        </a:xfrm>
        <a:prstGeom prst="rect">
          <a:avLst/>
        </a:prstGeom>
      </xdr:spPr>
    </xdr:pic>
    <xdr:clientData/>
  </xdr:twoCellAnchor>
  <xdr:twoCellAnchor editAs="oneCell">
    <xdr:from>
      <xdr:col>5</xdr:col>
      <xdr:colOff>445189</xdr:colOff>
      <xdr:row>138</xdr:row>
      <xdr:rowOff>139838</xdr:rowOff>
    </xdr:from>
    <xdr:to>
      <xdr:col>5</xdr:col>
      <xdr:colOff>1066386</xdr:colOff>
      <xdr:row>138</xdr:row>
      <xdr:rowOff>773735</xdr:rowOff>
    </xdr:to>
    <xdr:pic>
      <xdr:nvPicPr>
        <xdr:cNvPr id="129" name="Obraz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5089" y="156368888"/>
          <a:ext cx="621197" cy="633897"/>
        </a:xfrm>
        <a:prstGeom prst="rect">
          <a:avLst/>
        </a:prstGeom>
      </xdr:spPr>
    </xdr:pic>
    <xdr:clientData/>
  </xdr:twoCellAnchor>
  <xdr:twoCellAnchor editAs="oneCell">
    <xdr:from>
      <xdr:col>5</xdr:col>
      <xdr:colOff>305018</xdr:colOff>
      <xdr:row>139</xdr:row>
      <xdr:rowOff>160130</xdr:rowOff>
    </xdr:from>
    <xdr:to>
      <xdr:col>5</xdr:col>
      <xdr:colOff>962300</xdr:colOff>
      <xdr:row>139</xdr:row>
      <xdr:rowOff>668404</xdr:rowOff>
    </xdr:to>
    <xdr:pic>
      <xdr:nvPicPr>
        <xdr:cNvPr id="130" name="Obraz 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4918" y="157722680"/>
          <a:ext cx="657282" cy="508274"/>
        </a:xfrm>
        <a:prstGeom prst="rect">
          <a:avLst/>
        </a:prstGeom>
      </xdr:spPr>
    </xdr:pic>
    <xdr:clientData/>
  </xdr:twoCellAnchor>
  <xdr:twoCellAnchor editAs="oneCell">
    <xdr:from>
      <xdr:col>5</xdr:col>
      <xdr:colOff>197775</xdr:colOff>
      <xdr:row>140</xdr:row>
      <xdr:rowOff>219587</xdr:rowOff>
    </xdr:from>
    <xdr:to>
      <xdr:col>5</xdr:col>
      <xdr:colOff>1022074</xdr:colOff>
      <xdr:row>140</xdr:row>
      <xdr:rowOff>721829</xdr:rowOff>
    </xdr:to>
    <xdr:pic>
      <xdr:nvPicPr>
        <xdr:cNvPr id="131" name="Obraz 130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7675" y="159077537"/>
          <a:ext cx="824299" cy="502242"/>
        </a:xfrm>
        <a:prstGeom prst="rect">
          <a:avLst/>
        </a:prstGeom>
      </xdr:spPr>
    </xdr:pic>
    <xdr:clientData/>
  </xdr:twoCellAnchor>
  <xdr:twoCellAnchor editAs="oneCell">
    <xdr:from>
      <xdr:col>5</xdr:col>
      <xdr:colOff>260074</xdr:colOff>
      <xdr:row>143</xdr:row>
      <xdr:rowOff>326724</xdr:rowOff>
    </xdr:from>
    <xdr:to>
      <xdr:col>5</xdr:col>
      <xdr:colOff>1219200</xdr:colOff>
      <xdr:row>143</xdr:row>
      <xdr:rowOff>1039016</xdr:rowOff>
    </xdr:to>
    <xdr:pic>
      <xdr:nvPicPr>
        <xdr:cNvPr id="134" name="Obraz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9974" y="163166124"/>
          <a:ext cx="959126" cy="712292"/>
        </a:xfrm>
        <a:prstGeom prst="rect">
          <a:avLst/>
        </a:prstGeom>
      </xdr:spPr>
    </xdr:pic>
    <xdr:clientData/>
  </xdr:twoCellAnchor>
  <xdr:twoCellAnchor editAs="oneCell">
    <xdr:from>
      <xdr:col>5</xdr:col>
      <xdr:colOff>275650</xdr:colOff>
      <xdr:row>144</xdr:row>
      <xdr:rowOff>28574</xdr:rowOff>
    </xdr:from>
    <xdr:to>
      <xdr:col>5</xdr:col>
      <xdr:colOff>982456</xdr:colOff>
      <xdr:row>144</xdr:row>
      <xdr:rowOff>684143</xdr:rowOff>
    </xdr:to>
    <xdr:pic>
      <xdr:nvPicPr>
        <xdr:cNvPr id="135" name="Obraz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5550" y="164315774"/>
          <a:ext cx="706806" cy="655569"/>
        </a:xfrm>
        <a:prstGeom prst="rect">
          <a:avLst/>
        </a:prstGeom>
      </xdr:spPr>
    </xdr:pic>
    <xdr:clientData/>
  </xdr:twoCellAnchor>
  <xdr:twoCellAnchor editAs="oneCell">
    <xdr:from>
      <xdr:col>5</xdr:col>
      <xdr:colOff>265492</xdr:colOff>
      <xdr:row>145</xdr:row>
      <xdr:rowOff>410127</xdr:rowOff>
    </xdr:from>
    <xdr:to>
      <xdr:col>5</xdr:col>
      <xdr:colOff>1163775</xdr:colOff>
      <xdr:row>145</xdr:row>
      <xdr:rowOff>980189</xdr:rowOff>
    </xdr:to>
    <xdr:pic>
      <xdr:nvPicPr>
        <xdr:cNvPr id="136" name="Obraz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5392" y="165907002"/>
          <a:ext cx="898283" cy="570062"/>
        </a:xfrm>
        <a:prstGeom prst="rect">
          <a:avLst/>
        </a:prstGeom>
      </xdr:spPr>
    </xdr:pic>
    <xdr:clientData/>
  </xdr:twoCellAnchor>
  <xdr:twoCellAnchor editAs="oneCell">
    <xdr:from>
      <xdr:col>5</xdr:col>
      <xdr:colOff>269793</xdr:colOff>
      <xdr:row>147</xdr:row>
      <xdr:rowOff>49004</xdr:rowOff>
    </xdr:from>
    <xdr:to>
      <xdr:col>5</xdr:col>
      <xdr:colOff>774149</xdr:colOff>
      <xdr:row>147</xdr:row>
      <xdr:rowOff>448639</xdr:rowOff>
    </xdr:to>
    <xdr:pic>
      <xdr:nvPicPr>
        <xdr:cNvPr id="137" name="Obraz 136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9693" y="168679604"/>
          <a:ext cx="504356" cy="399635"/>
        </a:xfrm>
        <a:prstGeom prst="rect">
          <a:avLst/>
        </a:prstGeom>
      </xdr:spPr>
    </xdr:pic>
    <xdr:clientData/>
  </xdr:twoCellAnchor>
  <xdr:twoCellAnchor editAs="oneCell">
    <xdr:from>
      <xdr:col>5</xdr:col>
      <xdr:colOff>230254</xdr:colOff>
      <xdr:row>150</xdr:row>
      <xdr:rowOff>160130</xdr:rowOff>
    </xdr:from>
    <xdr:to>
      <xdr:col>5</xdr:col>
      <xdr:colOff>892862</xdr:colOff>
      <xdr:row>150</xdr:row>
      <xdr:rowOff>657086</xdr:rowOff>
    </xdr:to>
    <xdr:pic>
      <xdr:nvPicPr>
        <xdr:cNvPr id="139" name="Obraz 13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0154" y="171905405"/>
          <a:ext cx="662608" cy="496956"/>
        </a:xfrm>
        <a:prstGeom prst="rect">
          <a:avLst/>
        </a:prstGeom>
      </xdr:spPr>
    </xdr:pic>
    <xdr:clientData/>
  </xdr:twoCellAnchor>
  <xdr:twoCellAnchor editAs="oneCell">
    <xdr:from>
      <xdr:col>5</xdr:col>
      <xdr:colOff>240333</xdr:colOff>
      <xdr:row>151</xdr:row>
      <xdr:rowOff>68745</xdr:rowOff>
    </xdr:from>
    <xdr:to>
      <xdr:col>5</xdr:col>
      <xdr:colOff>997916</xdr:colOff>
      <xdr:row>151</xdr:row>
      <xdr:rowOff>646458</xdr:rowOff>
    </xdr:to>
    <xdr:pic>
      <xdr:nvPicPr>
        <xdr:cNvPr id="140" name="Obraz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0233" y="172833195"/>
          <a:ext cx="757583" cy="577713"/>
        </a:xfrm>
        <a:prstGeom prst="rect">
          <a:avLst/>
        </a:prstGeom>
      </xdr:spPr>
    </xdr:pic>
    <xdr:clientData/>
  </xdr:twoCellAnchor>
  <xdr:twoCellAnchor editAs="oneCell">
    <xdr:from>
      <xdr:col>5</xdr:col>
      <xdr:colOff>326253</xdr:colOff>
      <xdr:row>158</xdr:row>
      <xdr:rowOff>350767</xdr:rowOff>
    </xdr:from>
    <xdr:to>
      <xdr:col>5</xdr:col>
      <xdr:colOff>1040019</xdr:colOff>
      <xdr:row>158</xdr:row>
      <xdr:rowOff>737565</xdr:rowOff>
    </xdr:to>
    <xdr:pic>
      <xdr:nvPicPr>
        <xdr:cNvPr id="142" name="Obraz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6153" y="181621042"/>
          <a:ext cx="713766" cy="399498"/>
        </a:xfrm>
        <a:prstGeom prst="rect">
          <a:avLst/>
        </a:prstGeom>
      </xdr:spPr>
    </xdr:pic>
    <xdr:clientData/>
  </xdr:twoCellAnchor>
  <xdr:twoCellAnchor editAs="oneCell">
    <xdr:from>
      <xdr:col>5</xdr:col>
      <xdr:colOff>371613</xdr:colOff>
      <xdr:row>161</xdr:row>
      <xdr:rowOff>236328</xdr:rowOff>
    </xdr:from>
    <xdr:to>
      <xdr:col>5</xdr:col>
      <xdr:colOff>837371</xdr:colOff>
      <xdr:row>161</xdr:row>
      <xdr:rowOff>522008</xdr:rowOff>
    </xdr:to>
    <xdr:pic>
      <xdr:nvPicPr>
        <xdr:cNvPr id="145" name="Obraz 14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1513" y="185192778"/>
          <a:ext cx="465758" cy="285680"/>
        </a:xfrm>
        <a:prstGeom prst="rect">
          <a:avLst/>
        </a:prstGeom>
      </xdr:spPr>
    </xdr:pic>
    <xdr:clientData/>
  </xdr:twoCellAnchor>
  <xdr:twoCellAnchor editAs="oneCell">
    <xdr:from>
      <xdr:col>5</xdr:col>
      <xdr:colOff>407780</xdr:colOff>
      <xdr:row>162</xdr:row>
      <xdr:rowOff>198230</xdr:rowOff>
    </xdr:from>
    <xdr:to>
      <xdr:col>5</xdr:col>
      <xdr:colOff>886238</xdr:colOff>
      <xdr:row>162</xdr:row>
      <xdr:rowOff>483910</xdr:rowOff>
    </xdr:to>
    <xdr:pic>
      <xdr:nvPicPr>
        <xdr:cNvPr id="146" name="Obraz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7680" y="186011930"/>
          <a:ext cx="478458" cy="285680"/>
        </a:xfrm>
        <a:prstGeom prst="rect">
          <a:avLst/>
        </a:prstGeom>
      </xdr:spPr>
    </xdr:pic>
    <xdr:clientData/>
  </xdr:twoCellAnchor>
  <xdr:twoCellAnchor editAs="oneCell">
    <xdr:from>
      <xdr:col>5</xdr:col>
      <xdr:colOff>392595</xdr:colOff>
      <xdr:row>163</xdr:row>
      <xdr:rowOff>226115</xdr:rowOff>
    </xdr:from>
    <xdr:to>
      <xdr:col>5</xdr:col>
      <xdr:colOff>864703</xdr:colOff>
      <xdr:row>163</xdr:row>
      <xdr:rowOff>505445</xdr:rowOff>
    </xdr:to>
    <xdr:pic>
      <xdr:nvPicPr>
        <xdr:cNvPr id="147" name="Obraz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2495" y="186773240"/>
          <a:ext cx="472108" cy="279330"/>
        </a:xfrm>
        <a:prstGeom prst="rect">
          <a:avLst/>
        </a:prstGeom>
      </xdr:spPr>
    </xdr:pic>
    <xdr:clientData/>
  </xdr:twoCellAnchor>
  <xdr:twoCellAnchor editAs="oneCell">
    <xdr:from>
      <xdr:col>5</xdr:col>
      <xdr:colOff>197196</xdr:colOff>
      <xdr:row>8</xdr:row>
      <xdr:rowOff>371269</xdr:rowOff>
    </xdr:from>
    <xdr:to>
      <xdr:col>5</xdr:col>
      <xdr:colOff>1083642</xdr:colOff>
      <xdr:row>8</xdr:row>
      <xdr:rowOff>942768</xdr:rowOff>
    </xdr:to>
    <xdr:pic>
      <xdr:nvPicPr>
        <xdr:cNvPr id="150" name="Obraz 149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7096" y="6114844"/>
          <a:ext cx="886446" cy="571499"/>
        </a:xfrm>
        <a:prstGeom prst="rect">
          <a:avLst/>
        </a:prstGeom>
      </xdr:spPr>
    </xdr:pic>
    <xdr:clientData/>
  </xdr:twoCellAnchor>
  <xdr:twoCellAnchor editAs="oneCell">
    <xdr:from>
      <xdr:col>5</xdr:col>
      <xdr:colOff>427245</xdr:colOff>
      <xdr:row>86</xdr:row>
      <xdr:rowOff>179319</xdr:rowOff>
    </xdr:from>
    <xdr:to>
      <xdr:col>5</xdr:col>
      <xdr:colOff>1019726</xdr:colOff>
      <xdr:row>86</xdr:row>
      <xdr:rowOff>733700</xdr:rowOff>
    </xdr:to>
    <xdr:pic>
      <xdr:nvPicPr>
        <xdr:cNvPr id="138" name="Obraz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7145" y="94781619"/>
          <a:ext cx="592481" cy="579781"/>
        </a:xfrm>
        <a:prstGeom prst="rect">
          <a:avLst/>
        </a:prstGeom>
      </xdr:spPr>
    </xdr:pic>
    <xdr:clientData/>
  </xdr:twoCellAnchor>
  <xdr:twoCellAnchor editAs="oneCell">
    <xdr:from>
      <xdr:col>5</xdr:col>
      <xdr:colOff>331787</xdr:colOff>
      <xdr:row>103</xdr:row>
      <xdr:rowOff>311150</xdr:rowOff>
    </xdr:from>
    <xdr:to>
      <xdr:col>5</xdr:col>
      <xdr:colOff>942974</xdr:colOff>
      <xdr:row>103</xdr:row>
      <xdr:rowOff>922337</xdr:rowOff>
    </xdr:to>
    <xdr:pic>
      <xdr:nvPicPr>
        <xdr:cNvPr id="151" name="bigpic" descr="Przek&amp;lstrok;adki , PP, A4, 230x297mm, 1-10, 10 kart, mix kolorów, typu DONAU 7712095PL-99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1687" y="115135025"/>
          <a:ext cx="611187" cy="611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161925</xdr:colOff>
      <xdr:row>48</xdr:row>
      <xdr:rowOff>28575</xdr:rowOff>
    </xdr:from>
    <xdr:to>
      <xdr:col>5</xdr:col>
      <xdr:colOff>904875</xdr:colOff>
      <xdr:row>48</xdr:row>
      <xdr:rowOff>533815</xdr:rowOff>
    </xdr:to>
    <xdr:pic>
      <xdr:nvPicPr>
        <xdr:cNvPr id="154" name="Obraz 153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1825" y="52054125"/>
          <a:ext cx="742950" cy="505240"/>
        </a:xfrm>
        <a:prstGeom prst="rect">
          <a:avLst/>
        </a:prstGeom>
      </xdr:spPr>
    </xdr:pic>
    <xdr:clientData/>
  </xdr:twoCellAnchor>
  <xdr:twoCellAnchor editAs="oneCell">
    <xdr:from>
      <xdr:col>5</xdr:col>
      <xdr:colOff>400050</xdr:colOff>
      <xdr:row>152</xdr:row>
      <xdr:rowOff>247650</xdr:rowOff>
    </xdr:from>
    <xdr:to>
      <xdr:col>5</xdr:col>
      <xdr:colOff>954985</xdr:colOff>
      <xdr:row>152</xdr:row>
      <xdr:rowOff>636934</xdr:rowOff>
    </xdr:to>
    <xdr:pic>
      <xdr:nvPicPr>
        <xdr:cNvPr id="153" name="Obraz 152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9950" y="174174150"/>
          <a:ext cx="554935" cy="389284"/>
        </a:xfrm>
        <a:prstGeom prst="rect">
          <a:avLst/>
        </a:prstGeom>
      </xdr:spPr>
    </xdr:pic>
    <xdr:clientData/>
  </xdr:twoCellAnchor>
  <xdr:twoCellAnchor editAs="oneCell">
    <xdr:from>
      <xdr:col>5</xdr:col>
      <xdr:colOff>419100</xdr:colOff>
      <xdr:row>153</xdr:row>
      <xdr:rowOff>209550</xdr:rowOff>
    </xdr:from>
    <xdr:to>
      <xdr:col>5</xdr:col>
      <xdr:colOff>974035</xdr:colOff>
      <xdr:row>153</xdr:row>
      <xdr:rowOff>598834</xdr:rowOff>
    </xdr:to>
    <xdr:pic>
      <xdr:nvPicPr>
        <xdr:cNvPr id="155" name="Obraz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0" y="175298100"/>
          <a:ext cx="554935" cy="389284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295275</xdr:colOff>
      <xdr:row>131</xdr:row>
      <xdr:rowOff>285750</xdr:rowOff>
    </xdr:from>
    <xdr:to>
      <xdr:col>5</xdr:col>
      <xdr:colOff>1132385</xdr:colOff>
      <xdr:row>131</xdr:row>
      <xdr:rowOff>1021579</xdr:rowOff>
    </xdr:to>
    <xdr:pic>
      <xdr:nvPicPr>
        <xdr:cNvPr id="156" name="Obraz 155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5175" y="147837525"/>
          <a:ext cx="837110" cy="735829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228601</xdr:colOff>
      <xdr:row>156</xdr:row>
      <xdr:rowOff>68630</xdr:rowOff>
    </xdr:from>
    <xdr:to>
      <xdr:col>5</xdr:col>
      <xdr:colOff>1047750</xdr:colOff>
      <xdr:row>156</xdr:row>
      <xdr:rowOff>723900</xdr:rowOff>
    </xdr:to>
    <xdr:pic>
      <xdr:nvPicPr>
        <xdr:cNvPr id="148" name="Obraz 147" descr="https://www.biuroplus-krakow.pl/obrazek?id=1108450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1" y="179262455"/>
          <a:ext cx="819149" cy="655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200074</xdr:colOff>
      <xdr:row>141</xdr:row>
      <xdr:rowOff>47625</xdr:rowOff>
    </xdr:from>
    <xdr:ext cx="892926" cy="676274"/>
    <xdr:pic>
      <xdr:nvPicPr>
        <xdr:cNvPr id="157" name="Obraz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9974" y="159905700"/>
          <a:ext cx="892926" cy="676274"/>
        </a:xfrm>
        <a:prstGeom prst="rect">
          <a:avLst/>
        </a:prstGeom>
      </xdr:spPr>
    </xdr:pic>
    <xdr:clientData/>
  </xdr:oneCellAnchor>
  <xdr:oneCellAnchor>
    <xdr:from>
      <xdr:col>5</xdr:col>
      <xdr:colOff>304800</xdr:colOff>
      <xdr:row>142</xdr:row>
      <xdr:rowOff>104775</xdr:rowOff>
    </xdr:from>
    <xdr:ext cx="723900" cy="742949"/>
    <xdr:pic>
      <xdr:nvPicPr>
        <xdr:cNvPr id="158" name="Obraz 157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4700" y="161286825"/>
          <a:ext cx="723900" cy="742949"/>
        </a:xfrm>
        <a:prstGeom prst="rect">
          <a:avLst/>
        </a:prstGeom>
      </xdr:spPr>
    </xdr:pic>
    <xdr:clientData/>
  </xdr:oneCellAnchor>
  <xdr:twoCellAnchor editAs="oneCell">
    <xdr:from>
      <xdr:col>5</xdr:col>
      <xdr:colOff>314325</xdr:colOff>
      <xdr:row>154</xdr:row>
      <xdr:rowOff>161925</xdr:rowOff>
    </xdr:from>
    <xdr:to>
      <xdr:col>5</xdr:col>
      <xdr:colOff>1116346</xdr:colOff>
      <xdr:row>154</xdr:row>
      <xdr:rowOff>800098</xdr:rowOff>
    </xdr:to>
    <xdr:pic>
      <xdr:nvPicPr>
        <xdr:cNvPr id="159" name="Obraz 158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4225" y="176412525"/>
          <a:ext cx="802021" cy="638173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</xdr:colOff>
      <xdr:row>106</xdr:row>
      <xdr:rowOff>240953</xdr:rowOff>
    </xdr:from>
    <xdr:to>
      <xdr:col>5</xdr:col>
      <xdr:colOff>914400</xdr:colOff>
      <xdr:row>106</xdr:row>
      <xdr:rowOff>1000125</xdr:rowOff>
    </xdr:to>
    <xdr:pic>
      <xdr:nvPicPr>
        <xdr:cNvPr id="160" name="Obraz 159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2300" y="119122478"/>
          <a:ext cx="762000" cy="759172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295275</xdr:colOff>
      <xdr:row>126</xdr:row>
      <xdr:rowOff>85724</xdr:rowOff>
    </xdr:from>
    <xdr:to>
      <xdr:col>5</xdr:col>
      <xdr:colOff>876300</xdr:colOff>
      <xdr:row>126</xdr:row>
      <xdr:rowOff>657225</xdr:rowOff>
    </xdr:to>
    <xdr:pic>
      <xdr:nvPicPr>
        <xdr:cNvPr id="164" name="Obraz 163" descr="https://www.biuroplus-krakow.pl/obrazek?id=1103654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143189324"/>
          <a:ext cx="581025" cy="571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370097</xdr:colOff>
      <xdr:row>91</xdr:row>
      <xdr:rowOff>266699</xdr:rowOff>
    </xdr:from>
    <xdr:to>
      <xdr:col>5</xdr:col>
      <xdr:colOff>1269490</xdr:colOff>
      <xdr:row>91</xdr:row>
      <xdr:rowOff>857250</xdr:rowOff>
    </xdr:to>
    <xdr:pic>
      <xdr:nvPicPr>
        <xdr:cNvPr id="166" name="Obraz 165" descr="https://www.biuroplus-krakow.pl/obrazek?id=1118389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997" y="100174424"/>
          <a:ext cx="899393" cy="590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419101</xdr:colOff>
      <xdr:row>129</xdr:row>
      <xdr:rowOff>333375</xdr:rowOff>
    </xdr:from>
    <xdr:to>
      <xdr:col>5</xdr:col>
      <xdr:colOff>1028701</xdr:colOff>
      <xdr:row>129</xdr:row>
      <xdr:rowOff>990600</xdr:rowOff>
    </xdr:to>
    <xdr:pic>
      <xdr:nvPicPr>
        <xdr:cNvPr id="167" name="Obraz 166" descr="http://niszczarka.net/userdata/gfx/3f38a034e08f297bb7e295df7fc909df.jpg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1" y="146494500"/>
          <a:ext cx="6096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238125</xdr:colOff>
      <xdr:row>155</xdr:row>
      <xdr:rowOff>152400</xdr:rowOff>
    </xdr:from>
    <xdr:to>
      <xdr:col>5</xdr:col>
      <xdr:colOff>1190625</xdr:colOff>
      <xdr:row>155</xdr:row>
      <xdr:rowOff>885825</xdr:rowOff>
    </xdr:to>
    <xdr:pic>
      <xdr:nvPicPr>
        <xdr:cNvPr id="170" name="Obraz 169" descr="http://biuro-ostrow.com.pl/userdata/gfx/6014efbd3bd9b2fe00c999c2c6050383.jpg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78079400"/>
          <a:ext cx="952500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9</xdr:col>
      <xdr:colOff>390525</xdr:colOff>
      <xdr:row>37</xdr:row>
      <xdr:rowOff>990599</xdr:rowOff>
    </xdr:to>
    <xdr:sp macro="" textlink="">
      <xdr:nvSpPr>
        <xdr:cNvPr id="1035" name="AutoShape 11" descr="data:image/jpeg;base64,/9j/4AAQSkZJRgABAQAAAQABAAD/2wCEAAkGBxQQEhQUEBQVEBQVFBQUFBQUFRQVFRAUFBQWFhQUFBQYHCggGBolHBQUITEhJSkrLi4uFx8zODMsNygtLisBCgoKDg0OGhAQGiwkHyQsLCwsLywsLC0sLCwsLSwsLCwsLCwsLCwsLCwsLCwvLCwsLCwsLCwsLCwsLCwsLCwsLP/AABEIAOEA4QMBIgACEQEDEQH/xAAcAAAABwEBAAAAAAAAAAAAAAAAAQIDBAUGBwj/xABBEAACAQMCAgcECAMIAQUAAAABAgMABBESIQUxBhMiQVFhcTKBkaEHFCNCUnKx0RViwSQzU4KSouHw8RZEsrPC/8QAGwEBAQADAQEBAAAAAAAAAAAAAAECAwQFBgf/xAAuEQEAAgIBAgMHBAIDAAAAAAAAAQIDESEEMRJBUQUTYXGRodEygbHwIvEUFUL/2gAMAwEAAhEDEQA/AOlUKOhVUBR0KOgBoqFHQCjxQxRgUBYo8UeKFAKLFHQoCIoUKSWoDNIY0Rem2ei6LLUkvTRkpLPQ0cLUWqo5kpSvRU2GrGIVX2tWcQqsZLArM9Kekxt26qEAyYyzHcR55bd5x/Srzit+tvE0jd2yj8THkBXKLmRpXZjuzEsx8STmteS2o4bMVPFO5WkfSu9OdMinzMafLarS16V3IxrEcgx+EqT7wcfKs9aw1YIorRF7errnHTXZfwdNlG0kLj8pVh88VIi6V28o3LRHwdT+q5FZr6sDSWsqz97aGr3NJav+LQf4sf8ArFCsp9QHhQq++n0T3FfVtaFCjrc5hUdChigFKxQAo6AYowKAFLFAWKQ1KdwKYaSi6LJoZqNJcgcyBUVuJqfZy/5QW/Soulgz0yz1DE7N90j1wPlnNKYN60DplptpKiNLg70hpqCS0tIaWopkpDSUU/1lPxSVVtLT8E1WEaKyqXf8QS3jLyHyA73PcBVR/EEgTXIcDwG5Y+AFY3jPGWuX1NsB7CjfQP386xveKsqY5tPwL4rxJ7p9ch2HsqPZQeA/fvqE06rzqKzs3l8z8KSLXPPtev7VzTMy64iIONxX8Az593xo4rxyaSLUmpVtbEd1Y6ZxKQlwQM5/6aeS/wDGlCD9KaNtTRuEj69Qpj6vQq6Yt7SqKjrseeFGKGKMUApSrRAU4KAwoqv4nxSOBSznAFSLqbSK5r0xdrme3tgSOtddRHMB30gj0USH1AqTOmeOninTUWHF3uwWiXRFkgSP98jY6FG7AEYJOB4E4OJgtCfbkZvIYUf1PzqRHbqiqqAKqqFVRyVVGFA9ABTlvFlt6JM+iKlkg+6Cf5st/wDLNSlhPcMVP0AcqKqxRFtj3mnVtR609ilUDElsrDBUH/vjWf4nZmI7bqeR8D4GtPionEbfrI2XvxkfmG4pKxLMh6bkakK1FIajMzK1LtpabYVHln08udTemUVm06g5xyYyMq52Qb472b/gCoC2+R4UpJC5yf8AzUxVrmvO5dlKeGsQZitcU8sNGZgB6Uj62MZztWDLR5UFPJiocaySH7NGf0Bx8eVTIuCXLcwqfmcf/nNZREywtaseZ1HFKwDVTLHLAxWYFT3HmrDxVu+pMNzmr8zW+YTerHhQpvr6FE02IpQohR11vPHQAo6OgNaUTSAaRK9BX8Uk2xWDunxxSzJ/EB/tkA+bitjxCTNc+6Rz6LyzfwlT/wC6MH5ZqS24u/1/h1MNTtoe1UCKWn45MEEVk07WhFIp3nuO/ekYopOKPFK01CuuKwx+0658Acmgl0hqobjpGx2ghd/5iDj1wP3FRne8l9r7MeAKp/XNRdIV+uiV1Hcxx+uPnUZnqxj4G59pgPQM37VLi6Pj7xY/Bf3qaZ7hn7rIQkZ2545478VEjmjfvA9TW4HB0A3G3iSf1pie1hhOOrydj2VX72cc92PZY7ZO2a13xzbtLZjzxVkyVA7JB9CKMI55Kfga1gI5Kij0WVyCBnDIqDBwOWrNOcOtZ3b7REC5A5FWGfEEkAjyLcsbc6xjD6y2f8rjiHLekN9JAR1wMUbHCtgtrPeCQOyfL9e4+it8FuoWyGR20+K4cYBx64rp3TXo3HPZTq5VcIZAx+60faB+XwJrisMKQ4EMwnwwbKqyhTnbGefLNW1fD2a655vfwT5w7sBTi03FkgE8yAT6kU6K3NKh6bxk2pI+6yn07v61ziLizodwG+Rrq/SC36y2lUbnQSPVd/6Vxu4Xc1pyRy6cM8Lr+O/yn4ihVFvQrXw2u9ClCkilCup54wKJzij1gc6pOK9IIYWKs6gjuJ3+FEm0R3Wxeo1xMAKyd303hXkWb0Uj5tiqS76cavYT4sSfgo/rUabdTir/AOmpv5xvXOOms+Hgf8L/AKEN/SnbnpHK/fj0AHzYtVVcXBfdu1j8WW9+Nh8qktf/AGOOs8bl1KTiSpksyr6kCnOE9II5n6tMu2CQBpGQOeNTDPurkskhPNiaXZ3TROrxkhkYMp8CDkVduafaHPEcPQME7BcaDkctRA+JGqmJJJifbRB4JHqb0LuxB9yipNjKJoo5FG0iI4HhrUNj51z36QeL8SjvVtrBkRXgSUHTFqGZDG3akzsDpOw2DeVZPTiWyksOsPbLyfmdsf6VwKbmS3thmR4bcDvYxx/NjXMX4Tezopu7+YyJK3XwCVwrRKkMuherACPodyc7brioN10VsYQ8jyMzRxO+JHixLNDNPFJpUnLqGhjymoEiVd887odCvun3DIdmu1kPhEJJM+9Rp+dVp+kmNzizsbu5O+CUWJDgZ9rtY+FUzce4dDPILZImZnkk028TziRDMTpRgAUmZWYDfQvZqYnF76RIvqtldsy/Vi73Cx2yy9VIsjqwJxhsMpIA2PI98E666QcYY4js7W0AVWJnlMhCsur7pAGBnOR3HwqAZ72Q/wBq4qIk16GW1jRdLdYkZQSKpOrVIowf3qJd9EOIXLkyNb2ytFHEeslkuJdMcUsIZnC4Zys75O2+OVSv/Rgbs3fEpJN86beOKHHbEg7Y1E4YAjI2wKKr72xs4kLXj3d6QJDiaRyGMauzAdsDGY8A4wQykZBrXdG+lMA4fbTGJYI2LRIHYOyrG02gAnTqH2ZGB3Z8Kr7ToXw5MfYyXJGMGeWRhkAKCVBC8gB7PIVb8VkWOIGOJPswiRIBhEGrSoCjAAGo/OkzEcrETPCO3TeVtog0uCADDbvlhoznBbSuHAIOphgEEdrIjWXFpZrgCTMSAq8jtKpaQrtoaIswQb6uyVwVA3zsppZHH2rgfyoNI955n3mmDEv3cVotmnyh006bfeWk6T35ktJ1gBZnjZcgcg4wzDxIBJxXPOivRCR5F1qyxAhmZxgtjkqitBBcOh+zcr5c1P8AlO1XVhx4HCzDQfxDOg+vevzFTxxbuW6ecc+KI38V6KMUkGjFb3MXjNcj6RWHUzyJ3Bjj8p3X5GuuCubdLb2O6uPsNwo0s/c5BPs+Q8e+teTs34NzLM6aFXP8LFCtO3V4fi6yKJ3wKFIm5V1PNVN1OWY+FcZ6V3zR38pJOnrMMN8aWAz8jmuwyLua5R9I3B3+sa1UkSYGcfeAA/THzqX7Obqaxasb7IMiYJH7Ug051bSMRGrSb/dDN+lSYOB3T+zBL70K/MisOXi0x3tHEIQP/RRk1cx9Ers80Cfmdf6E/pTd90ekgjZ5GXs8wpJPxKimpbq9Jlt2qqnffwpAfwrV8F6MJcRRymR1EihtIC5XPdq/4rRWHQ+3X2usk/M+3wXFZeBsjocvnER+7YdEsiytg3PqEO/gRkfIist034KtzeQzjiCWLRwtEFCq8jay/WHdwACr45HGCfCr9uGo47Zdx4GSTT6aAdPyqVwzo9br2liRTnuUVm9esaiIYJeidkzFpLjiPEC27BSwRzpVMkKo+6qj2uSitBwjoTZLgpw+NO/NxiRs+OGMn9K2yRhRgDAoGjJCt+HhBhdMY/Ci6R8Binxar37+tOGQCkdaTyHxoGOJWwaGUY5xuP8AaawFrE3cDW4vdRU6mwuDnwx35xzrOX0yqDyXB09s43JC4Ea5YnJAxgbnFRlEmevKAkLqONgDjJ8M42pHCOMRXquq5VkOmSNtnjP7bc/Km+EXDPIVYbZYDKFMFVDYwR4HxO/ftVclj1XF2aPZXtdUoHLOrSpP+kfA1nWsTE7Y2nWkm+tWjOTlk7m8PzeFMwzeFaNt+dUPFbfqe0g7JOCPwN3e4/8Aedc9qa5dmPPPaTUhw2amxrrXeqqPJ3NWlm+2K0T3dMzwkW/EHtQcgyxgEhQd1/KT3eVToukqEAski58g36GmljB50me3HIDasovaOzRalLd4Qel3SHXD1drqJfIdsFdKd4Ge8+XdmsXbRSr3AVuTZ02bDPdUm0z3Z0rWsahmtEv4qFaT+HUKMtw2+KPRmjFKFdbzDH1UUxNYI+zKGGc4YAjI5HBqdSGaqI62oA2GPSm3hFSJJcVDmnqKi3KCsr0tQG3l/IT8N60c8vOsz0jbVFKOeUb9DRa9x9EG/scHo4/0yOP6VoYJawnR/pJBb2iRyFjIrS5RVORqldhucDkRyNa3o1cx3w+zYggZKN2Wx+IeI3G4PfWcY7+Hxa4YXvXxzXa/hvo8hWkRWxkKzqGI8QCc1bWMoAIyD4Y3/SotlwpI/ZUDvOABk+J8TR8T4vb2a5uJUhGM4YjUR/Kg7Te4VBYGbwB99JIJrnN/9LEbSLFYQPO7sqiSbMUQ1FcOVALle0pJIXY1QXj8Z4gxS4n+ox69LpH9noUprDlUOto+QOpzzO2xqDpnG+k9nZbXM6I3+GDrkPpGuWHwrE3/ANKzSsY+HWpdtLnXOdgFUt/dx554AGWG7Ad9Ziw6OwmMR2cb8Qk68PI2kFVKQTxkFtIjCdY8bbudQ5jbfT2HRmXbVIloAc9XagSMG0quzkCOPZRsA24zzzkqp4Fx/iLX9t9cn7E/XKbddIUIIC5YoowCCVIJJbbnjnoLzjq5Itka4G/soWC5IGkSagMadue2Ad+VTeHdGkhYtBEWdl0mWVzJIVwAQCeyoOBnSBnG9PmEg4O2NseGO7FF0ruB282tpZwsZOSFBBZ2YbvIQAM9wA5ZNXAUZJ7zjJ7zjkPmaJBTmKBBpuaIOpVtwdjTpoqis1NCYmKt3cj4juNSbF/Gre6tFlG+xHI94/4qu/hkinbDehx8jWi2OfJ1Y8sTHKwhkwP1qQjg1Suzp7SsPdt8aVHd+dYxDOZiey62ojiq1bjzpZuKMeU+hVf9aoVF1LYZoF6iPPTTz11uFLeYVEluwKgTXW9VfFOIiJGdzgKPeT3AeZqxWZnUJMxEbldS3marL/iaRjMjqg8WOM+g7z5Cuf3PTF5DpiIiPnux9M7fKqWeRnbU5Lse9ySf+/GvQx+zr25tOnHk66teKxv7NfxHpogyIEMh/E3ZUe7n8cVlL/iM1xnrHOPwrsvy/wCaO1sJJfYQsBzOAFT1PsrSZIdJwSD6Hb/mvRxdHip2jlw5Oqy28+EZIgPOrPhFxLbyxzx7FHG5OA2xyp8iMj31GSfSpwBk43wNh5fAb+vjQtreSdgsSl2JCjHLJ8+QrpmtYid9nPWbTPHd6MQLKgIJ0yICCCQQrrsQRuDg86898B4XboFmuJfrcs6zp9X0l3kyJowx05kY6om7QII1Ids13K2PVQxxA6tEaR5Bx7KBcg+6qax4EsIK24W2U4BEK6WcDb7SYku/xr5adeT6KPizXDbWcFYYxHYqwKwi4YNcdX1Vsu0Ckt/7dh22XYqNsYrRW/Q62BzdF7xs6gkp+yU6QvYtkxGvZVRvnYetXVnwCOPcgZ5nAG58SeZNWaQqvIYrFUWJCAFRBGo5DAAA8lGwo0sVBJbtEnJ9fSpbNjnTZfwHxoFAY5bVleIWzNJIScJqblttnvNOT9LrRphbJcxvO2pURMuusA4RnXsgkjGCc52puUEk6mVSDnMgBIUaTlFJ08m9rG3niiwjxWMcwZBhh3gd48Qe/wBRVPwYy2t3JZysZEKdbAzbsF71J7+/4edXfCWVbjSGLklm3xqCaMFmGBzYbHfOfSpN7Yq9ys+fYiMajxLNlmJ9NveaxtE8TDdiyViLVt2mPv5ElaSRUllptlrJpNClg0WKMUDgNNS2qP7Sj15H4ilClChtXTcG/wANseTb/OopsJl+7q9CKvQaWDWE44lnGW0M91Mv+G1HWizQqe6hl76TDyGkjJp8Qb0/Hb1sa1S8JJqg6cWR+qO34WRjvjbOn3+0K3H1eiuLNXVlcZVlKsPEMMEfOtmLJ4Lxb0lhkr46TX1eZ7xsHI2xuPKtZb30QijYR6pGUMxfdQf5V/fNWPHPowuBJ9gRLGScNqVWQZ++GI39Mj9KveHfR2AB9YlwAAAkXPbxdh+gr2o6rFXdptx8Px+Xl3wZLarFeY9f7/DHXnFpZfaY6RyGyqPQDYe6l2vBZ5RqCFVxnU/YUjyzu3uFdNsuB21vvFEob8bdt/8AU3L3Ypvib7H0P6Vz5PaeuMddfP8ADdToNzvJO2Q6JcDinjMr5bDldOB90Kc75/FW44fbpF7Che7Pfjw1HfFZDoZxSGG0IkcKxldgnNypVADpG4G3M7bVoOD8Vhun6tH0Oc4Vhgtjnp5gny515mTqb5J/zs9KOjmkTOOk6jz01FtIDtUgLgj1qLbcCjBDMoZhtqYamHkCeVReM9LbKxOiSUNKSFWCEdbMzHkvVp7JORjVjnWDBpWkHr6VD4lxKO3TrJ5EgQfekYKPQE8z5DeubXfTbiF8D/DrdbWLIXrZGjkmBYkDMWcRey3tA7DOapeI9G4dZn4hdyMdIbNy2ZIzoSR1IO0iAyJHiHO77HsmiNPxb6T48Sfw+B7souppHzHGql1jyqn7STtOgwAPaFZC/uL++YniMpjgXDvbqerRowCSpVDnJ0gdtsjrA2MVoLHh01wksXD7XqbeRAourgtEpOuRiQrL106gPHpyBgx1bcP6FQgn6y0l++oErJmK2VgABi3HtYAA7WeVFYXgXBEea3jsQZzHcwyS3IB6pI4ZWY9rAUMQEIUbnONsHPRZuHT3LfaydTGCSix46zG4GqTuOCeQyMnetFHaELjsoqjZVXSoA7goqDHesfZj27snHxoouHcIitweqQKW9pjuz+bMdzUplqk4Z0pD3LWlxGba4A1ICdSTr4xt3+h8DV+wqCMy02wqQy02woI7LScU8y0giqhFHmiNCgWDR0gUdA5mhSaFBZiOl4pDyYphrioqQz0xLcVDurrFVtxd1VWr3oqLLdee36VjOJdKArFEwWBxliQM+6s5xHi0kxw5LAdxyqj/ACjnWq2atXq9P7Hz5uZ4j7/RtuI9KoY8hSZm8E5D1bljzGayHE+kksxODoH4U3OPNv2qDBYSSnGPMA4UY8QO/wBd6tY+AdWMzssK+MpILfkhXLt79IrntmtPZ7mD2T02D9fM/X7KWN/Hfy/cnnVjwvh1xOcwI3ZIOodkIRuDrPI9/PNPrdwxtmFTKVBOZggQnyiH9STUBr+RhoDNpJ9hScHPdpHOtW/V7Fceq/4xEfP8f6dy6M331m2ilY5Ygq+OWtCVYj1Iz765NxqC0t+JX6hJGuFlWW2hhRnLyzW6zhlVBnsyAjc4HWKcbV0DoYjW1lGsgOsl5CnIrrbYHPI4AOO7NSY7Z3kcxhYDIQZGRQJJMAAa5OZwAB3bCvQpvwxt+d9XWlc94p+nc6+W2S+p3csimVoeEq7sUVhHNdSajFpIgX7OM6IQh1Z2JyK03BeiVrbMr9WZ5VACyzsJpUxnZPuRAZOAgHOrW04PHHuRrbvJ3JPrU8bctqrQIgnnt8z8aCgDkKYvLxIUMkrrEg5u7BVH+Y1zzj/0qxhuq4fE95IfZcqyxbnAKr7TjPf2R51R0G6ulGVzqYj2V3bfyHd51ULfgSBcLjckBgzbYznGwxkePMVWQ8cjmtYbp9KdbEHeMkDcgKwVufMEfDlvRWwmumXq4+phUnttlMqefVp35wNyABvgnNAXT3hBkn4dJAuZUugCw+7CUZpCx7h2B8fOtQ1KC+O5/T0pLVFNEU2wp40hhQMMKbYU8wpthQMkUmnGFINVAFHSaOgVQoqFA9PLUfUTUh4qVHBRUGeLNRXts8tq0H1emHgqLDhHEIyjsrbEMwOdjsfCrbgd3EIiZgxZGCqE0guCM4MjA6AMY2BO/lWq6ZdDGncy22nUR20OBqYfeB8T+vrtB4T0HkCjrWWLfJ5O3hsBsOXPNcc4p7RD7HH7T6e8RkvbXHMef07oI6QSgEW6JADyYDU+O8dY5JPPO1QBayS5dg8neznONueWbc+m1b+06PwRcl6w/iftfLl8qi9ILqOKNusZYwVYDJxnY4AHM1nXp5n9UuXL7epSZjp6fvP93P1UPRfg0d0nWPnTqZNI7OoqRknvx7/hW24db21qRpEcROwJwGPoTvXMej3TJbSMRGIugd2LhwGbW2eyhHd5kZ8q6x0aEF1Es9uwdX+9jDAjmjjmGHgf0IrdTHWvaHidX1+fPafHadenl9Flsd1w3oQaesdmOdtqj8Z4zbWEYe6kWJTkLkEs5HMIi5LHlyrDX3T66vNI4bELaKTrFW6nHWHVGuWGhNSxHG+XzsM+NbHA6DxXisNqnWXMqQJ+KQ4z5KObHyG9c74l9KTTydTwm3e4bIBlddlBIGpYsjA/mkKgbZFU79H4xqbi8zXs7vqjCM5mKr1yFYl5yKx0HQoUrzOAMnU8M6OXDoERE4ZCGViQqmRyGjYmOA5WFWaIHS7Od8EUGJ45w8zXD/xC7a5KzFI037aq57SBTpUsoOFRfDfvrQcI6MXEyqiovD4woQPJ2p3jDE4EX3c5Y9ojc+zW04V0Zit3Zo17TbtcP2ppCd2y53A8lwN+VW6KqeyMnxNBW8M6NW8CxBV19SgSMv2tAHeByydyT51bGjojUUg0g0s0g0CDSGpw0hqKaam2p1qbagZYU2adYU2aqE0KBoqBVHSaOgtRHTipRk4piS5xUU+xAqvubkCmL2+xWa43x1LddcrYHIDvY+WdvefEeIq6F5Jfb1A4nxqKAZmcIO4c2b0Ubmue8U6bs39wAgOwcnWx/Kq9/wAay01w0jdos7seRBkkY+AQbD3k+QoNrxr6QWIItl6teXWyHf8AyjkPmawt9cvKxZ2Zidy0hO/oD2iOe5xV3w/ojczdtwLVO95jmTHkvd/tqWZeH2Qyi/xCX8chHUqfU9nn4Bj50FJwvg09z/cxsw75GGlB55Ox+ddI+iZxZ3j2pnWczRs7ImdMUkO4OrkSVLA/lXwrm3FOkd1dkRKSVwAscSkAjA2wN29+a3n0UdDri2n+t3K9ViNkjRvbJfALMPugLnn4+VEbP6VrdZ4LZGhe4H1yLMUQYyMhSRZCukjGFJOSQMgZNZ6Dh0zqY9rSM68WtrpeRRJHGro0v91F2kfBAdgHx3ZrcS2ZmbDyNo70Gy+/G599TYIUiGI1A91EQeB8Git11RRCOR95JHJeR2Ylm1yk6n7TMeYG52qzZwP5j4nkPQU2z550gmilSSHvpMO59Ka3Y7VJRcCgXmiJos0KgI0g0o0k0CTSDSzSWoGjTbU61NNRTbU01OtTTVUINCgaIUB0dChQWFxJVY8hJqdcLmmEtqKgXUZYbVzn6XrNlhgf7vWMrcuZUFfP7rfCuvLaionHej0V7A8E2QrYIYY1Iw9l1z3jf3EjvojzRwiQdYEckI5AbTzG/tDzrXxdILaxP9igBcZ/tFzlnbuJSNcFQRnlpGKl230SXqzgfZlFORKXAQ45Ej2/dp/etz0f+ie0t8NcFruTmdXYjz+QHJ95x5VBy9p77ir4jR5/8uIk89A7C+rFj51dt9HbQxNNeS62UDEabgZIGC/dz5KK7N1CxqEjVY0HJUAVR6AbVT8Sh6xGUjIIwRVWNb5NdCOFwxWkLxRRxPJGruyruSf5jlvnWgJqp6KMRbJG4IeIdUwPeFOEceIZcH4juq1xSOy3/VOjsWwz40C1JZvClLF40Yhr7hvRiLPtfClgY5UKmwAMcqOioUB0DRUKAqSaUaQTQA0hqM0kmgQ1NtS2NNtRSGppqcam2qobNAUDQFAeaOioUFqUpSpSqFQKAo6TmgDQKBoyaTmjoGpFzTa2w76k0KBKxAUCg8KUTSc0BgAcqGaLNFQHR0mhQHQzRUdAM0KKhQA0g0eaSTQEaQaUaQaKQ1NsaW1NtQIJptjSmptjVQWaApOaPNAuhSc0VBdijoUKgFChQoDoUdCgKhR0KBJoUKFAKFChQA0VChQEaOhQoBRGhQoComoqFAk0hqFCgbakNQoUhTTU01ChVQVFQoUB0KFCg//Z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SpPr>
          <a:spLocks noChangeAspect="1" noChangeArrowheads="1"/>
        </xdr:cNvSpPr>
      </xdr:nvSpPr>
      <xdr:spPr bwMode="auto">
        <a:xfrm>
          <a:off x="6819900" y="36957000"/>
          <a:ext cx="4876800" cy="441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34</xdr:row>
      <xdr:rowOff>0</xdr:rowOff>
    </xdr:from>
    <xdr:to>
      <xdr:col>9</xdr:col>
      <xdr:colOff>390525</xdr:colOff>
      <xdr:row>37</xdr:row>
      <xdr:rowOff>990599</xdr:rowOff>
    </xdr:to>
    <xdr:sp macro="" textlink="">
      <xdr:nvSpPr>
        <xdr:cNvPr id="1036" name="AutoShape 12" descr="data:image/jpeg;base64,/9j/4AAQSkZJRgABAQAAAQABAAD/2wCEAAkGBxQQEhQUEBQVEBQVFBQUFBQUFRQVFRAUFBQWFhQUFBQYHCggGBolHBQUITEhJSkrLi4uFx8zODMsNygtLisBCgoKDg0OGhAQGiwkHyQsLCwsLywsLC0sLCwsLSwsLCwsLCwsLCwsLCwsLCwvLCwsLCwsLCwsLCwsLCwsLCwsLP/AABEIAOEA4QMBIgACEQEDEQH/xAAcAAAABwEBAAAAAAAAAAAAAAAAAQIDBAUGBwj/xABBEAACAQMCAgcECAMIAQUAAAABAgMABBESIQUxBhMiQVFhcTKBkaEHFCNCUnKx0RViwSQzU4KSouHw8RZEsrPC/8QAGwEBAQADAQEBAAAAAAAAAAAAAAECAwQFBgf/xAAuEQEAAgIBAgMHBAIDAAAAAAAAAQIDESEEMRJBUQUTYXGRodEygbHwIvEUFUL/2gAMAwEAAhEDEQA/AOlUKOhVUBR0KOgBoqFHQCjxQxRgUBYo8UeKFAKLFHQoCIoUKSWoDNIY0Rem2ei6LLUkvTRkpLPQ0cLUWqo5kpSvRU2GrGIVX2tWcQqsZLArM9Kekxt26qEAyYyzHcR55bd5x/Srzit+tvE0jd2yj8THkBXKLmRpXZjuzEsx8STmteS2o4bMVPFO5WkfSu9OdMinzMafLarS16V3IxrEcgx+EqT7wcfKs9aw1YIorRF7errnHTXZfwdNlG0kLj8pVh88VIi6V28o3LRHwdT+q5FZr6sDSWsqz97aGr3NJav+LQf4sf8ArFCsp9QHhQq++n0T3FfVtaFCjrc5hUdChigFKxQAo6AYowKAFLFAWKQ1KdwKYaSi6LJoZqNJcgcyBUVuJqfZy/5QW/Soulgz0yz1DE7N90j1wPlnNKYN60DplptpKiNLg70hpqCS0tIaWopkpDSUU/1lPxSVVtLT8E1WEaKyqXf8QS3jLyHyA73PcBVR/EEgTXIcDwG5Y+AFY3jPGWuX1NsB7CjfQP386xveKsqY5tPwL4rxJ7p9ch2HsqPZQeA/fvqE06rzqKzs3l8z8KSLXPPtev7VzTMy64iIONxX8Az593xo4rxyaSLUmpVtbEd1Y6ZxKQlwQM5/6aeS/wDGlCD9KaNtTRuEj69Qpj6vQq6Yt7SqKjrseeFGKGKMUApSrRAU4KAwoqv4nxSOBSznAFSLqbSK5r0xdrme3tgSOtddRHMB30gj0USH1AqTOmeOninTUWHF3uwWiXRFkgSP98jY6FG7AEYJOB4E4OJgtCfbkZvIYUf1PzqRHbqiqqAKqqFVRyVVGFA9ABTlvFlt6JM+iKlkg+6Cf5st/wDLNSlhPcMVP0AcqKqxRFtj3mnVtR609ilUDElsrDBUH/vjWf4nZmI7bqeR8D4GtPionEbfrI2XvxkfmG4pKxLMh6bkakK1FIajMzK1LtpabYVHln08udTemUVm06g5xyYyMq52Qb472b/gCoC2+R4UpJC5yf8AzUxVrmvO5dlKeGsQZitcU8sNGZgB6Uj62MZztWDLR5UFPJiocaySH7NGf0Bx8eVTIuCXLcwqfmcf/nNZREywtaseZ1HFKwDVTLHLAxWYFT3HmrDxVu+pMNzmr8zW+YTerHhQpvr6FE02IpQohR11vPHQAo6OgNaUTSAaRK9BX8Uk2xWDunxxSzJ/EB/tkA+bitjxCTNc+6Rz6LyzfwlT/wC6MH5ZqS24u/1/h1MNTtoe1UCKWn45MEEVk07WhFIp3nuO/ekYopOKPFK01CuuKwx+0658Acmgl0hqobjpGx2ghd/5iDj1wP3FRne8l9r7MeAKp/XNRdIV+uiV1Hcxx+uPnUZnqxj4G59pgPQM37VLi6Pj7xY/Bf3qaZ7hn7rIQkZ2545478VEjmjfvA9TW4HB0A3G3iSf1pie1hhOOrydj2VX72cc92PZY7ZO2a13xzbtLZjzxVkyVA7JB9CKMI55Kfga1gI5Kij0WVyCBnDIqDBwOWrNOcOtZ3b7REC5A5FWGfEEkAjyLcsbc6xjD6y2f8rjiHLekN9JAR1wMUbHCtgtrPeCQOyfL9e4+it8FuoWyGR20+K4cYBx64rp3TXo3HPZTq5VcIZAx+60faB+XwJrisMKQ4EMwnwwbKqyhTnbGefLNW1fD2a655vfwT5w7sBTi03FkgE8yAT6kU6K3NKh6bxk2pI+6yn07v61ziLizodwG+Rrq/SC36y2lUbnQSPVd/6Vxu4Xc1pyRy6cM8Lr+O/yn4ihVFvQrXw2u9ClCkilCup54wKJzij1gc6pOK9IIYWKs6gjuJ3+FEm0R3Wxeo1xMAKyd303hXkWb0Uj5tiqS76cavYT4sSfgo/rUabdTir/AOmpv5xvXOOms+Hgf8L/AKEN/SnbnpHK/fj0AHzYtVVcXBfdu1j8WW9+Nh8qktf/AGOOs8bl1KTiSpksyr6kCnOE9II5n6tMu2CQBpGQOeNTDPurkskhPNiaXZ3TROrxkhkYMp8CDkVduafaHPEcPQME7BcaDkctRA+JGqmJJJifbRB4JHqb0LuxB9yipNjKJoo5FG0iI4HhrUNj51z36QeL8SjvVtrBkRXgSUHTFqGZDG3akzsDpOw2DeVZPTiWyksOsPbLyfmdsf6VwKbmS3thmR4bcDvYxx/NjXMX4Tezopu7+YyJK3XwCVwrRKkMuherACPodyc7brioN10VsYQ8jyMzRxO+JHixLNDNPFJpUnLqGhjymoEiVd887odCvun3DIdmu1kPhEJJM+9Rp+dVp+kmNzizsbu5O+CUWJDgZ9rtY+FUzce4dDPILZImZnkk028TziRDMTpRgAUmZWYDfQvZqYnF76RIvqtldsy/Vi73Cx2yy9VIsjqwJxhsMpIA2PI98E666QcYY4js7W0AVWJnlMhCsur7pAGBnOR3HwqAZ72Q/wBq4qIk16GW1jRdLdYkZQSKpOrVIowf3qJd9EOIXLkyNb2ytFHEeslkuJdMcUsIZnC4Zys75O2+OVSv/Rgbs3fEpJN86beOKHHbEg7Y1E4YAjI2wKKr72xs4kLXj3d6QJDiaRyGMauzAdsDGY8A4wQykZBrXdG+lMA4fbTGJYI2LRIHYOyrG02gAnTqH2ZGB3Z8Kr7ToXw5MfYyXJGMGeWRhkAKCVBC8gB7PIVb8VkWOIGOJPswiRIBhEGrSoCjAAGo/OkzEcrETPCO3TeVtog0uCADDbvlhoznBbSuHAIOphgEEdrIjWXFpZrgCTMSAq8jtKpaQrtoaIswQb6uyVwVA3zsppZHH2rgfyoNI955n3mmDEv3cVotmnyh006bfeWk6T35ktJ1gBZnjZcgcg4wzDxIBJxXPOivRCR5F1qyxAhmZxgtjkqitBBcOh+zcr5c1P8AlO1XVhx4HCzDQfxDOg+vevzFTxxbuW6ecc+KI38V6KMUkGjFb3MXjNcj6RWHUzyJ3Bjj8p3X5GuuCubdLb2O6uPsNwo0s/c5BPs+Q8e+teTs34NzLM6aFXP8LFCtO3V4fi6yKJ3wKFIm5V1PNVN1OWY+FcZ6V3zR38pJOnrMMN8aWAz8jmuwyLua5R9I3B3+sa1UkSYGcfeAA/THzqX7Obqaxasb7IMiYJH7Ug051bSMRGrSb/dDN+lSYOB3T+zBL70K/MisOXi0x3tHEIQP/RRk1cx9Ers80Cfmdf6E/pTd90ekgjZ5GXs8wpJPxKimpbq9Jlt2qqnffwpAfwrV8F6MJcRRymR1EihtIC5XPdq/4rRWHQ+3X2usk/M+3wXFZeBsjocvnER+7YdEsiytg3PqEO/gRkfIist034KtzeQzjiCWLRwtEFCq8jay/WHdwACr45HGCfCr9uGo47Zdx4GSTT6aAdPyqVwzo9br2liRTnuUVm9esaiIYJeidkzFpLjiPEC27BSwRzpVMkKo+6qj2uSitBwjoTZLgpw+NO/NxiRs+OGMn9K2yRhRgDAoGjJCt+HhBhdMY/Ci6R8Binxar37+tOGQCkdaTyHxoGOJWwaGUY5xuP8AaawFrE3cDW4vdRU6mwuDnwx35xzrOX0yqDyXB09s43JC4Ea5YnJAxgbnFRlEmevKAkLqONgDjJ8M42pHCOMRXquq5VkOmSNtnjP7bc/Km+EXDPIVYbZYDKFMFVDYwR4HxO/ftVclj1XF2aPZXtdUoHLOrSpP+kfA1nWsTE7Y2nWkm+tWjOTlk7m8PzeFMwzeFaNt+dUPFbfqe0g7JOCPwN3e4/8Aedc9qa5dmPPPaTUhw2amxrrXeqqPJ3NWlm+2K0T3dMzwkW/EHtQcgyxgEhQd1/KT3eVToukqEAski58g36GmljB50me3HIDasovaOzRalLd4Qel3SHXD1drqJfIdsFdKd4Ge8+XdmsXbRSr3AVuTZ02bDPdUm0z3Z0rWsahmtEv4qFaT+HUKMtw2+KPRmjFKFdbzDH1UUxNYI+zKGGc4YAjI5HBqdSGaqI62oA2GPSm3hFSJJcVDmnqKi3KCsr0tQG3l/IT8N60c8vOsz0jbVFKOeUb9DRa9x9EG/scHo4/0yOP6VoYJawnR/pJBb2iRyFjIrS5RVORqldhucDkRyNa3o1cx3w+zYggZKN2Wx+IeI3G4PfWcY7+Hxa4YXvXxzXa/hvo8hWkRWxkKzqGI8QCc1bWMoAIyD4Y3/SotlwpI/ZUDvOABk+J8TR8T4vb2a5uJUhGM4YjUR/Kg7Te4VBYGbwB99JIJrnN/9LEbSLFYQPO7sqiSbMUQ1FcOVALle0pJIXY1QXj8Z4gxS4n+ox69LpH9noUprDlUOto+QOpzzO2xqDpnG+k9nZbXM6I3+GDrkPpGuWHwrE3/ANKzSsY+HWpdtLnXOdgFUt/dx554AGWG7Ad9Ziw6OwmMR2cb8Qk68PI2kFVKQTxkFtIjCdY8bbudQ5jbfT2HRmXbVIloAc9XagSMG0quzkCOPZRsA24zzzkqp4Fx/iLX9t9cn7E/XKbddIUIIC5YoowCCVIJJbbnjnoLzjq5Itka4G/soWC5IGkSagMadue2Ad+VTeHdGkhYtBEWdl0mWVzJIVwAQCeyoOBnSBnG9PmEg4O2NseGO7FF0ruB282tpZwsZOSFBBZ2YbvIQAM9wA5ZNXAUZJ7zjJ7zjkPmaJBTmKBBpuaIOpVtwdjTpoqis1NCYmKt3cj4juNSbF/Gre6tFlG+xHI94/4qu/hkinbDehx8jWi2OfJ1Y8sTHKwhkwP1qQjg1Suzp7SsPdt8aVHd+dYxDOZiey62ojiq1bjzpZuKMeU+hVf9aoVF1LYZoF6iPPTTz11uFLeYVEluwKgTXW9VfFOIiJGdzgKPeT3AeZqxWZnUJMxEbldS3marL/iaRjMjqg8WOM+g7z5Cuf3PTF5DpiIiPnux9M7fKqWeRnbU5Lse9ySf+/GvQx+zr25tOnHk66teKxv7NfxHpogyIEMh/E3ZUe7n8cVlL/iM1xnrHOPwrsvy/wCaO1sJJfYQsBzOAFT1PsrSZIdJwSD6Hb/mvRxdHip2jlw5Oqy28+EZIgPOrPhFxLbyxzx7FHG5OA2xyp8iMj31GSfSpwBk43wNh5fAb+vjQtreSdgsSl2JCjHLJ8+QrpmtYid9nPWbTPHd6MQLKgIJ0yICCCQQrrsQRuDg86898B4XboFmuJfrcs6zp9X0l3kyJowx05kY6om7QII1Ids13K2PVQxxA6tEaR5Bx7KBcg+6qax4EsIK24W2U4BEK6WcDb7SYku/xr5adeT6KPizXDbWcFYYxHYqwKwi4YNcdX1Vsu0Ckt/7dh22XYqNsYrRW/Q62BzdF7xs6gkp+yU6QvYtkxGvZVRvnYetXVnwCOPcgZ5nAG58SeZNWaQqvIYrFUWJCAFRBGo5DAAA8lGwo0sVBJbtEnJ9fSpbNjnTZfwHxoFAY5bVleIWzNJIScJqblttnvNOT9LrRphbJcxvO2pURMuusA4RnXsgkjGCc52puUEk6mVSDnMgBIUaTlFJ08m9rG3niiwjxWMcwZBhh3gd48Qe/wBRVPwYy2t3JZysZEKdbAzbsF71J7+/4edXfCWVbjSGLklm3xqCaMFmGBzYbHfOfSpN7Yq9ys+fYiMajxLNlmJ9NveaxtE8TDdiyViLVt2mPv5ElaSRUllptlrJpNClg0WKMUDgNNS2qP7Sj15H4ilClChtXTcG/wANseTb/OopsJl+7q9CKvQaWDWE44lnGW0M91Mv+G1HWizQqe6hl76TDyGkjJp8Qb0/Hb1sa1S8JJqg6cWR+qO34WRjvjbOn3+0K3H1eiuLNXVlcZVlKsPEMMEfOtmLJ4Lxb0lhkr46TX1eZ7xsHI2xuPKtZb30QijYR6pGUMxfdQf5V/fNWPHPowuBJ9gRLGScNqVWQZ++GI39Mj9KveHfR2AB9YlwAAAkXPbxdh+gr2o6rFXdptx8Px+Xl3wZLarFeY9f7/DHXnFpZfaY6RyGyqPQDYe6l2vBZ5RqCFVxnU/YUjyzu3uFdNsuB21vvFEob8bdt/8AU3L3Ypvib7H0P6Vz5PaeuMddfP8ADdToNzvJO2Q6JcDinjMr5bDldOB90Kc75/FW44fbpF7Che7Pfjw1HfFZDoZxSGG0IkcKxldgnNypVADpG4G3M7bVoOD8Vhun6tH0Oc4Vhgtjnp5gny515mTqb5J/zs9KOjmkTOOk6jz01FtIDtUgLgj1qLbcCjBDMoZhtqYamHkCeVReM9LbKxOiSUNKSFWCEdbMzHkvVp7JORjVjnWDBpWkHr6VD4lxKO3TrJ5EgQfekYKPQE8z5DeubXfTbiF8D/DrdbWLIXrZGjkmBYkDMWcRey3tA7DOapeI9G4dZn4hdyMdIbNy2ZIzoSR1IO0iAyJHiHO77HsmiNPxb6T48Sfw+B7souppHzHGql1jyqn7STtOgwAPaFZC/uL++YniMpjgXDvbqerRowCSpVDnJ0gdtsjrA2MVoLHh01wksXD7XqbeRAourgtEpOuRiQrL106gPHpyBgx1bcP6FQgn6y0l++oErJmK2VgABi3HtYAA7WeVFYXgXBEea3jsQZzHcwyS3IB6pI4ZWY9rAUMQEIUbnONsHPRZuHT3LfaydTGCSix46zG4GqTuOCeQyMnetFHaELjsoqjZVXSoA7goqDHesfZj27snHxoouHcIitweqQKW9pjuz+bMdzUplqk4Z0pD3LWlxGba4A1ICdSTr4xt3+h8DV+wqCMy02wqQy02woI7LScU8y0giqhFHmiNCgWDR0gUdA5mhSaFBZiOl4pDyYphrioqQz0xLcVDurrFVtxd1VWr3oqLLdee36VjOJdKArFEwWBxliQM+6s5xHi0kxw5LAdxyqj/ACjnWq2atXq9P7Hz5uZ4j7/RtuI9KoY8hSZm8E5D1bljzGayHE+kksxODoH4U3OPNv2qDBYSSnGPMA4UY8QO/wBd6tY+AdWMzssK+MpILfkhXLt79IrntmtPZ7mD2T02D9fM/X7KWN/Hfy/cnnVjwvh1xOcwI3ZIOodkIRuDrPI9/PNPrdwxtmFTKVBOZggQnyiH9STUBr+RhoDNpJ9hScHPdpHOtW/V7Fceq/4xEfP8f6dy6M331m2ilY5Ygq+OWtCVYj1Iz765NxqC0t+JX6hJGuFlWW2hhRnLyzW6zhlVBnsyAjc4HWKcbV0DoYjW1lGsgOsl5CnIrrbYHPI4AOO7NSY7Z3kcxhYDIQZGRQJJMAAa5OZwAB3bCvQpvwxt+d9XWlc94p+nc6+W2S+p3csimVoeEq7sUVhHNdSajFpIgX7OM6IQh1Z2JyK03BeiVrbMr9WZ5VACyzsJpUxnZPuRAZOAgHOrW04PHHuRrbvJ3JPrU8bctqrQIgnnt8z8aCgDkKYvLxIUMkrrEg5u7BVH+Y1zzj/0qxhuq4fE95IfZcqyxbnAKr7TjPf2R51R0G6ulGVzqYj2V3bfyHd51ULfgSBcLjckBgzbYznGwxkePMVWQ8cjmtYbp9KdbEHeMkDcgKwVufMEfDlvRWwmumXq4+phUnttlMqefVp35wNyABvgnNAXT3hBkn4dJAuZUugCw+7CUZpCx7h2B8fOtQ1KC+O5/T0pLVFNEU2wp40hhQMMKbYU8wpthQMkUmnGFINVAFHSaOgVQoqFA9PLUfUTUh4qVHBRUGeLNRXts8tq0H1emHgqLDhHEIyjsrbEMwOdjsfCrbgd3EIiZgxZGCqE0guCM4MjA6AMY2BO/lWq6ZdDGncy22nUR20OBqYfeB8T+vrtB4T0HkCjrWWLfJ5O3hsBsOXPNcc4p7RD7HH7T6e8RkvbXHMef07oI6QSgEW6JADyYDU+O8dY5JPPO1QBayS5dg8neznONueWbc+m1b+06PwRcl6w/iftfLl8qi9ILqOKNusZYwVYDJxnY4AHM1nXp5n9UuXL7epSZjp6fvP93P1UPRfg0d0nWPnTqZNI7OoqRknvx7/hW24db21qRpEcROwJwGPoTvXMej3TJbSMRGIugd2LhwGbW2eyhHd5kZ8q6x0aEF1Es9uwdX+9jDAjmjjmGHgf0IrdTHWvaHidX1+fPafHadenl9Flsd1w3oQaesdmOdtqj8Z4zbWEYe6kWJTkLkEs5HMIi5LHlyrDX3T66vNI4bELaKTrFW6nHWHVGuWGhNSxHG+XzsM+NbHA6DxXisNqnWXMqQJ+KQ4z5KObHyG9c74l9KTTydTwm3e4bIBlddlBIGpYsjA/mkKgbZFU79H4xqbi8zXs7vqjCM5mKr1yFYl5yKx0HQoUrzOAMnU8M6OXDoERE4ZCGViQqmRyGjYmOA5WFWaIHS7Od8EUGJ45w8zXD/xC7a5KzFI037aq57SBTpUsoOFRfDfvrQcI6MXEyqiovD4woQPJ2p3jDE4EX3c5Y9ojc+zW04V0Zit3Zo17TbtcP2ppCd2y53A8lwN+VW6KqeyMnxNBW8M6NW8CxBV19SgSMv2tAHeByydyT51bGjojUUg0g0s0g0CDSGpw0hqKaam2p1qbagZYU2adYU2aqE0KBoqBVHSaOgtRHTipRk4piS5xUU+xAqvubkCmL2+xWa43x1LddcrYHIDvY+WdvefEeIq6F5Jfb1A4nxqKAZmcIO4c2b0Ubmue8U6bs39wAgOwcnWx/Kq9/wAay01w0jdos7seRBkkY+AQbD3k+QoNrxr6QWIItl6teXWyHf8AyjkPmawt9cvKxZ2Zidy0hO/oD2iOe5xV3w/ojczdtwLVO95jmTHkvd/tqWZeH2Qyi/xCX8chHUqfU9nn4Bj50FJwvg09z/cxsw75GGlB55Ox+ddI+iZxZ3j2pnWczRs7ImdMUkO4OrkSVLA/lXwrm3FOkd1dkRKSVwAscSkAjA2wN29+a3n0UdDri2n+t3K9ViNkjRvbJfALMPugLnn4+VEbP6VrdZ4LZGhe4H1yLMUQYyMhSRZCukjGFJOSQMgZNZ6Dh0zqY9rSM68WtrpeRRJHGro0v91F2kfBAdgHx3ZrcS2ZmbDyNo70Gy+/G599TYIUiGI1A91EQeB8Git11RRCOR95JHJeR2Ylm1yk6n7TMeYG52qzZwP5j4nkPQU2z550gmilSSHvpMO59Ka3Y7VJRcCgXmiJos0KgI0g0o0k0CTSDSzSWoGjTbU61NNRTbU01OtTTVUINCgaIUB0dChQWFxJVY8hJqdcLmmEtqKgXUZYbVzn6XrNlhgf7vWMrcuZUFfP7rfCuvLaionHej0V7A8E2QrYIYY1Iw9l1z3jf3EjvojzRwiQdYEckI5AbTzG/tDzrXxdILaxP9igBcZ/tFzlnbuJSNcFQRnlpGKl230SXqzgfZlFORKXAQ45Ej2/dp/etz0f+ie0t8NcFruTmdXYjz+QHJ95x5VBy9p77ir4jR5/8uIk89A7C+rFj51dt9HbQxNNeS62UDEabgZIGC/dz5KK7N1CxqEjVY0HJUAVR6AbVT8Sh6xGUjIIwRVWNb5NdCOFwxWkLxRRxPJGruyruSf5jlvnWgJqp6KMRbJG4IeIdUwPeFOEceIZcH4juq1xSOy3/VOjsWwz40C1JZvClLF40Yhr7hvRiLPtfClgY5UKmwAMcqOioUB0DRUKAqSaUaQTQA0hqM0kmgQ1NtS2NNtRSGppqcam2qobNAUDQFAeaOioUFqUpSpSqFQKAo6TmgDQKBoyaTmjoGpFzTa2w76k0KBKxAUCg8KUTSc0BgAcqGaLNFQHR0mhQHQzRUdAM0KKhQA0g0eaSTQEaQaUaQaKQ1NsaW1NtQIJptjSmptjVQWaApOaPNAuhSc0VBdijoUKgFChQoDoUdCgKhR0KBJoUKFAKFChQA0VChQEaOhQoBRGhQoComoqFAk0hqFCgbakNQoUhTTU01ChVQVFQoUB0KFCg//Z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SpPr>
          <a:spLocks noChangeAspect="1" noChangeArrowheads="1"/>
        </xdr:cNvSpPr>
      </xdr:nvSpPr>
      <xdr:spPr bwMode="auto">
        <a:xfrm>
          <a:off x="6819900" y="36957000"/>
          <a:ext cx="4876800" cy="441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342900</xdr:colOff>
      <xdr:row>34</xdr:row>
      <xdr:rowOff>133349</xdr:rowOff>
    </xdr:from>
    <xdr:to>
      <xdr:col>5</xdr:col>
      <xdr:colOff>1057275</xdr:colOff>
      <xdr:row>34</xdr:row>
      <xdr:rowOff>847724</xdr:rowOff>
    </xdr:to>
    <xdr:pic>
      <xdr:nvPicPr>
        <xdr:cNvPr id="172" name="Obraz 171" descr="http://www.2x3.pl/wp-content/gallery/office-holdery-2012/as128_det2.jpg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37090349"/>
          <a:ext cx="7143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85725</xdr:colOff>
      <xdr:row>76</xdr:row>
      <xdr:rowOff>469900</xdr:rowOff>
    </xdr:from>
    <xdr:to>
      <xdr:col>5</xdr:col>
      <xdr:colOff>1177925</xdr:colOff>
      <xdr:row>76</xdr:row>
      <xdr:rowOff>1168400</xdr:rowOff>
    </xdr:to>
    <xdr:pic>
      <xdr:nvPicPr>
        <xdr:cNvPr id="174" name="Obraz 173" descr="Markery sucho&amp;sacute;cieralne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81013300"/>
          <a:ext cx="1092200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257843</xdr:colOff>
      <xdr:row>29</xdr:row>
      <xdr:rowOff>276225</xdr:rowOff>
    </xdr:from>
    <xdr:to>
      <xdr:col>5</xdr:col>
      <xdr:colOff>1247325</xdr:colOff>
      <xdr:row>29</xdr:row>
      <xdr:rowOff>923925</xdr:rowOff>
    </xdr:to>
    <xdr:pic>
      <xdr:nvPicPr>
        <xdr:cNvPr id="175" name="Obraz 174" descr="Czy&amp;sacute;cik magnetyczny SLIM + wymienne wk&amp;lstrok;ady filcowe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743" y="31489650"/>
          <a:ext cx="989482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333375</xdr:colOff>
      <xdr:row>149</xdr:row>
      <xdr:rowOff>123824</xdr:rowOff>
    </xdr:from>
    <xdr:to>
      <xdr:col>5</xdr:col>
      <xdr:colOff>1038225</xdr:colOff>
      <xdr:row>149</xdr:row>
      <xdr:rowOff>647699</xdr:rowOff>
    </xdr:to>
    <xdr:pic>
      <xdr:nvPicPr>
        <xdr:cNvPr id="177" name="Obraz 176" descr="http://www.2x3.pl/wp-content/gallery/office-czysciki-2012/as125_det5.jpg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171021374"/>
          <a:ext cx="7048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266700</xdr:colOff>
      <xdr:row>104</xdr:row>
      <xdr:rowOff>219074</xdr:rowOff>
    </xdr:from>
    <xdr:to>
      <xdr:col>5</xdr:col>
      <xdr:colOff>1019175</xdr:colOff>
      <xdr:row>104</xdr:row>
      <xdr:rowOff>971549</xdr:rowOff>
    </xdr:to>
    <xdr:pic>
      <xdr:nvPicPr>
        <xdr:cNvPr id="132" name="Obraz 131" descr="Przek&amp;lstrok;adki kartonowe A4 1-10 Idest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6600" y="116566949"/>
          <a:ext cx="75247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352425</xdr:colOff>
      <xdr:row>148</xdr:row>
      <xdr:rowOff>114300</xdr:rowOff>
    </xdr:from>
    <xdr:to>
      <xdr:col>5</xdr:col>
      <xdr:colOff>1076325</xdr:colOff>
      <xdr:row>148</xdr:row>
      <xdr:rowOff>657225</xdr:rowOff>
    </xdr:to>
    <xdr:pic>
      <xdr:nvPicPr>
        <xdr:cNvPr id="133" name="Obraz 132" descr="TUSZ  DO STEMPLI GUMOWYCH D.RECT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169678350"/>
          <a:ext cx="7239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152401</xdr:colOff>
      <xdr:row>160</xdr:row>
      <xdr:rowOff>95249</xdr:rowOff>
    </xdr:from>
    <xdr:to>
      <xdr:col>5</xdr:col>
      <xdr:colOff>1066801</xdr:colOff>
      <xdr:row>160</xdr:row>
      <xdr:rowOff>657224</xdr:rowOff>
    </xdr:to>
    <xdr:pic>
      <xdr:nvPicPr>
        <xdr:cNvPr id="141" name="Obraz 140" descr="Zack Zszywacz biurowy Nexus 50067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2301" y="183680099"/>
          <a:ext cx="91440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220967</xdr:colOff>
      <xdr:row>159</xdr:row>
      <xdr:rowOff>257175</xdr:rowOff>
    </xdr:from>
    <xdr:to>
      <xdr:col>5</xdr:col>
      <xdr:colOff>1162051</xdr:colOff>
      <xdr:row>159</xdr:row>
      <xdr:rowOff>933449</xdr:rowOff>
    </xdr:to>
    <xdr:pic>
      <xdr:nvPicPr>
        <xdr:cNvPr id="149" name="Obraz 148" descr="Zszywacz Leitz Wow 5502 do 30 kartek metaliczny niebieski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867" y="182537100"/>
          <a:ext cx="941084" cy="676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133350</xdr:colOff>
      <xdr:row>87</xdr:row>
      <xdr:rowOff>238125</xdr:rowOff>
    </xdr:from>
    <xdr:to>
      <xdr:col>5</xdr:col>
      <xdr:colOff>1257299</xdr:colOff>
      <xdr:row>88</xdr:row>
      <xdr:rowOff>1586</xdr:rowOff>
    </xdr:to>
    <xdr:pic>
      <xdr:nvPicPr>
        <xdr:cNvPr id="161" name="Obraz 160" descr="http://image.ceneo.pl/data/products/2187246/f-papier-xero-a4-maestro-standard-klasy-c-10-ryz.jpg?=cdcd0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0" y="95707200"/>
          <a:ext cx="1123949" cy="752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361950</xdr:colOff>
      <xdr:row>89</xdr:row>
      <xdr:rowOff>104293</xdr:rowOff>
    </xdr:from>
    <xdr:to>
      <xdr:col>5</xdr:col>
      <xdr:colOff>1314450</xdr:colOff>
      <xdr:row>89</xdr:row>
      <xdr:rowOff>742950</xdr:rowOff>
    </xdr:to>
    <xdr:pic>
      <xdr:nvPicPr>
        <xdr:cNvPr id="163" name="Obraz 162" descr="http://office-service.com.pl/upload/papier-xero-a4-navigator-120-g-colour-dokuments-250ark.jpg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97764118"/>
          <a:ext cx="952500" cy="638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219075</xdr:colOff>
      <xdr:row>88</xdr:row>
      <xdr:rowOff>152399</xdr:rowOff>
    </xdr:from>
    <xdr:to>
      <xdr:col>5</xdr:col>
      <xdr:colOff>1181100</xdr:colOff>
      <xdr:row>88</xdr:row>
      <xdr:rowOff>809624</xdr:rowOff>
    </xdr:to>
    <xdr:pic>
      <xdr:nvPicPr>
        <xdr:cNvPr id="165" name="Obraz 164" descr="http://image.ceneo.pl/data/products/33029100/f-pol-papier-ksero-a4-120g-color-laser-250-arkuszy.jpg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8975" y="96926399"/>
          <a:ext cx="96202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152400</xdr:colOff>
      <xdr:row>21</xdr:row>
      <xdr:rowOff>123825</xdr:rowOff>
    </xdr:from>
    <xdr:to>
      <xdr:col>5</xdr:col>
      <xdr:colOff>965021</xdr:colOff>
      <xdr:row>21</xdr:row>
      <xdr:rowOff>736600</xdr:rowOff>
    </xdr:to>
    <xdr:pic>
      <xdr:nvPicPr>
        <xdr:cNvPr id="143" name="Obraz 142" descr="Znalezione obrazy dla zapytania etykiety do drukarki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2300" y="23764875"/>
          <a:ext cx="812621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235524</xdr:colOff>
      <xdr:row>107</xdr:row>
      <xdr:rowOff>203079</xdr:rowOff>
    </xdr:from>
    <xdr:to>
      <xdr:col>5</xdr:col>
      <xdr:colOff>1362075</xdr:colOff>
      <xdr:row>107</xdr:row>
      <xdr:rowOff>1276350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5424" y="120932454"/>
          <a:ext cx="1126551" cy="1073271"/>
        </a:xfrm>
        <a:prstGeom prst="rect">
          <a:avLst/>
        </a:prstGeom>
      </xdr:spPr>
    </xdr:pic>
    <xdr:clientData/>
  </xdr:twoCellAnchor>
  <xdr:twoCellAnchor editAs="oneCell">
    <xdr:from>
      <xdr:col>5</xdr:col>
      <xdr:colOff>285749</xdr:colOff>
      <xdr:row>14</xdr:row>
      <xdr:rowOff>219076</xdr:rowOff>
    </xdr:from>
    <xdr:to>
      <xdr:col>5</xdr:col>
      <xdr:colOff>1123950</xdr:colOff>
      <xdr:row>14</xdr:row>
      <xdr:rowOff>685800</xdr:rowOff>
    </xdr:to>
    <xdr:pic>
      <xdr:nvPicPr>
        <xdr:cNvPr id="162" name="Obraz 161" descr="https://encrypted-tbn1.gstatic.com/shopping?q=tbn:ANd9GcTZ9B5CPu2YmZZ0bVzU2XcWVcKt4lkD6QN3Yz3LvaclhEzU9zjzuZZg0vOIyi5B1ASX2_kqdec&amp;usqp=CAE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49" y="12887326"/>
          <a:ext cx="838201" cy="466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200025</xdr:colOff>
      <xdr:row>127</xdr:row>
      <xdr:rowOff>171450</xdr:rowOff>
    </xdr:from>
    <xdr:to>
      <xdr:col>5</xdr:col>
      <xdr:colOff>1200151</xdr:colOff>
      <xdr:row>127</xdr:row>
      <xdr:rowOff>772294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9925" y="144056100"/>
          <a:ext cx="1000126" cy="600844"/>
        </a:xfrm>
        <a:prstGeom prst="rect">
          <a:avLst/>
        </a:prstGeom>
      </xdr:spPr>
    </xdr:pic>
    <xdr:clientData/>
  </xdr:twoCellAnchor>
  <xdr:twoCellAnchor editAs="oneCell">
    <xdr:from>
      <xdr:col>5</xdr:col>
      <xdr:colOff>255109</xdr:colOff>
      <xdr:row>68</xdr:row>
      <xdr:rowOff>276225</xdr:rowOff>
    </xdr:from>
    <xdr:to>
      <xdr:col>5</xdr:col>
      <xdr:colOff>1179035</xdr:colOff>
      <xdr:row>68</xdr:row>
      <xdr:rowOff>1076325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5009" y="74571225"/>
          <a:ext cx="923926" cy="8001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8</xdr:col>
      <xdr:colOff>342900</xdr:colOff>
      <xdr:row>36</xdr:row>
      <xdr:rowOff>295274</xdr:rowOff>
    </xdr:to>
    <xdr:sp macro="" textlink="">
      <xdr:nvSpPr>
        <xdr:cNvPr id="144" name="AutoShape 11" descr="data:image/jpeg;base64,/9j/4AAQSkZJRgABAQAAAQABAAD/2wCEAAkGBxQQEhQUEBQVEBQVFBQUFBQUFRQVFRAUFBQWFhQUFBQYHCggGBolHBQUITEhJSkrLi4uFx8zODMsNygtLisBCgoKDg0OGhAQGiwkHyQsLCwsLywsLC0sLCwsLSwsLCwsLCwsLCwsLCwsLCwvLCwsLCwsLCwsLCwsLCwsLCwsLP/AABEIAOEA4QMBIgACEQEDEQH/xAAcAAAABwEBAAAAAAAAAAAAAAAAAQIDBAUGBwj/xABBEAACAQMCAgcECAMIAQUAAAABAgMABBESIQUxBhMiQVFhcTKBkaEHFCNCUnKx0RViwSQzU4KSouHw8RZEsrPC/8QAGwEBAQADAQEBAAAAAAAAAAAAAAECAwQFBgf/xAAuEQEAAgIBAgMHBAIDAAAAAAAAAQIDESEEMRJBUQUTYXGRodEygbHwIvEUFUL/2gAMAwEAAhEDEQA/AOlUKOhVUBR0KOgBoqFHQCjxQxRgUBYo8UeKFAKLFHQoCIoUKSWoDNIY0Rem2ei6LLUkvTRkpLPQ0cLUWqo5kpSvRU2GrGIVX2tWcQqsZLArM9Kekxt26qEAyYyzHcR55bd5x/Srzit+tvE0jd2yj8THkBXKLmRpXZjuzEsx8STmteS2o4bMVPFO5WkfSu9OdMinzMafLarS16V3IxrEcgx+EqT7wcfKs9aw1YIorRF7errnHTXZfwdNlG0kLj8pVh88VIi6V28o3LRHwdT+q5FZr6sDSWsqz97aGr3NJav+LQf4sf8ArFCsp9QHhQq++n0T3FfVtaFCjrc5hUdChigFKxQAo6AYowKAFLFAWKQ1KdwKYaSi6LJoZqNJcgcyBUVuJqfZy/5QW/Soulgz0yz1DE7N90j1wPlnNKYN60DplptpKiNLg70hpqCS0tIaWopkpDSUU/1lPxSVVtLT8E1WEaKyqXf8QS3jLyHyA73PcBVR/EEgTXIcDwG5Y+AFY3jPGWuX1NsB7CjfQP386xveKsqY5tPwL4rxJ7p9ch2HsqPZQeA/fvqE06rzqKzs3l8z8KSLXPPtev7VzTMy64iIONxX8Az593xo4rxyaSLUmpVtbEd1Y6ZxKQlwQM5/6aeS/wDGlCD9KaNtTRuEj69Qpj6vQq6Yt7SqKjrseeFGKGKMUApSrRAU4KAwoqv4nxSOBSznAFSLqbSK5r0xdrme3tgSOtddRHMB30gj0USH1AqTOmeOninTUWHF3uwWiXRFkgSP98jY6FG7AEYJOB4E4OJgtCfbkZvIYUf1PzqRHbqiqqAKqqFVRyVVGFA9ABTlvFlt6JM+iKlkg+6Cf5st/wDLNSlhPcMVP0AcqKqxRFtj3mnVtR609ilUDElsrDBUH/vjWf4nZmI7bqeR8D4GtPionEbfrI2XvxkfmG4pKxLMh6bkakK1FIajMzK1LtpabYVHln08udTemUVm06g5xyYyMq52Qb472b/gCoC2+R4UpJC5yf8AzUxVrmvO5dlKeGsQZitcU8sNGZgB6Uj62MZztWDLR5UFPJiocaySH7NGf0Bx8eVTIuCXLcwqfmcf/nNZREywtaseZ1HFKwDVTLHLAxWYFT3HmrDxVu+pMNzmr8zW+YTerHhQpvr6FE02IpQohR11vPHQAo6OgNaUTSAaRK9BX8Uk2xWDunxxSzJ/EB/tkA+bitjxCTNc+6Rz6LyzfwlT/wC6MH5ZqS24u/1/h1MNTtoe1UCKWn45MEEVk07WhFIp3nuO/ekYopOKPFK01CuuKwx+0658Acmgl0hqobjpGx2ghd/5iDj1wP3FRne8l9r7MeAKp/XNRdIV+uiV1Hcxx+uPnUZnqxj4G59pgPQM37VLi6Pj7xY/Bf3qaZ7hn7rIQkZ2545478VEjmjfvA9TW4HB0A3G3iSf1pie1hhOOrydj2VX72cc92PZY7ZO2a13xzbtLZjzxVkyVA7JB9CKMI55Kfga1gI5Kij0WVyCBnDIqDBwOWrNOcOtZ3b7REC5A5FWGfEEkAjyLcsbc6xjD6y2f8rjiHLekN9JAR1wMUbHCtgtrPeCQOyfL9e4+it8FuoWyGR20+K4cYBx64rp3TXo3HPZTq5VcIZAx+60faB+XwJrisMKQ4EMwnwwbKqyhTnbGefLNW1fD2a655vfwT5w7sBTi03FkgE8yAT6kU6K3NKh6bxk2pI+6yn07v61ziLizodwG+Rrq/SC36y2lUbnQSPVd/6Vxu4Xc1pyRy6cM8Lr+O/yn4ihVFvQrXw2u9ClCkilCup54wKJzij1gc6pOK9IIYWKs6gjuJ3+FEm0R3Wxeo1xMAKyd303hXkWb0Uj5tiqS76cavYT4sSfgo/rUabdTir/AOmpv5xvXOOms+Hgf8L/AKEN/SnbnpHK/fj0AHzYtVVcXBfdu1j8WW9+Nh8qktf/AGOOs8bl1KTiSpksyr6kCnOE9II5n6tMu2CQBpGQOeNTDPurkskhPNiaXZ3TROrxkhkYMp8CDkVduafaHPEcPQME7BcaDkctRA+JGqmJJJifbRB4JHqb0LuxB9yipNjKJoo5FG0iI4HhrUNj51z36QeL8SjvVtrBkRXgSUHTFqGZDG3akzsDpOw2DeVZPTiWyksOsPbLyfmdsf6VwKbmS3thmR4bcDvYxx/NjXMX4Tezopu7+YyJK3XwCVwrRKkMuherACPodyc7brioN10VsYQ8jyMzRxO+JHixLNDNPFJpUnLqGhjymoEiVd887odCvun3DIdmu1kPhEJJM+9Rp+dVp+kmNzizsbu5O+CUWJDgZ9rtY+FUzce4dDPILZImZnkk028TziRDMTpRgAUmZWYDfQvZqYnF76RIvqtldsy/Vi73Cx2yy9VIsjqwJxhsMpIA2PI98E666QcYY4js7W0AVWJnlMhCsur7pAGBnOR3HwqAZ72Q/wBq4qIk16GW1jRdLdYkZQSKpOrVIowf3qJd9EOIXLkyNb2ytFHEeslkuJdMcUsIZnC4Zys75O2+OVSv/Rgbs3fEpJN86beOKHHbEg7Y1E4YAjI2wKKr72xs4kLXj3d6QJDiaRyGMauzAdsDGY8A4wQykZBrXdG+lMA4fbTGJYI2LRIHYOyrG02gAnTqH2ZGB3Z8Kr7ToXw5MfYyXJGMGeWRhkAKCVBC8gB7PIVb8VkWOIGOJPswiRIBhEGrSoCjAAGo/OkzEcrETPCO3TeVtog0uCADDbvlhoznBbSuHAIOphgEEdrIjWXFpZrgCTMSAq8jtKpaQrtoaIswQb6uyVwVA3zsppZHH2rgfyoNI955n3mmDEv3cVotmnyh006bfeWk6T35ktJ1gBZnjZcgcg4wzDxIBJxXPOivRCR5F1qyxAhmZxgtjkqitBBcOh+zcr5c1P8AlO1XVhx4HCzDQfxDOg+vevzFTxxbuW6ecc+KI38V6KMUkGjFb3MXjNcj6RWHUzyJ3Bjj8p3X5GuuCubdLb2O6uPsNwo0s/c5BPs+Q8e+teTs34NzLM6aFXP8LFCtO3V4fi6yKJ3wKFIm5V1PNVN1OWY+FcZ6V3zR38pJOnrMMN8aWAz8jmuwyLua5R9I3B3+sa1UkSYGcfeAA/THzqX7Obqaxasb7IMiYJH7Ug051bSMRGrSb/dDN+lSYOB3T+zBL70K/MisOXi0x3tHEIQP/RRk1cx9Ers80Cfmdf6E/pTd90ekgjZ5GXs8wpJPxKimpbq9Jlt2qqnffwpAfwrV8F6MJcRRymR1EihtIC5XPdq/4rRWHQ+3X2usk/M+3wXFZeBsjocvnER+7YdEsiytg3PqEO/gRkfIist034KtzeQzjiCWLRwtEFCq8jay/WHdwACr45HGCfCr9uGo47Zdx4GSTT6aAdPyqVwzo9br2liRTnuUVm9esaiIYJeidkzFpLjiPEC27BSwRzpVMkKo+6qj2uSitBwjoTZLgpw+NO/NxiRs+OGMn9K2yRhRgDAoGjJCt+HhBhdMY/Ci6R8Binxar37+tOGQCkdaTyHxoGOJWwaGUY5xuP8AaawFrE3cDW4vdRU6mwuDnwx35xzrOX0yqDyXB09s43JC4Ea5YnJAxgbnFRlEmevKAkLqONgDjJ8M42pHCOMRXquq5VkOmSNtnjP7bc/Km+EXDPIVYbZYDKFMFVDYwR4HxO/ftVclj1XF2aPZXtdUoHLOrSpP+kfA1nWsTE7Y2nWkm+tWjOTlk7m8PzeFMwzeFaNt+dUPFbfqe0g7JOCPwN3e4/8Aedc9qa5dmPPPaTUhw2amxrrXeqqPJ3NWlm+2K0T3dMzwkW/EHtQcgyxgEhQd1/KT3eVToukqEAski58g36GmljB50me3HIDasovaOzRalLd4Qel3SHXD1drqJfIdsFdKd4Ge8+XdmsXbRSr3AVuTZ02bDPdUm0z3Z0rWsahmtEv4qFaT+HUKMtw2+KPRmjFKFdbzDH1UUxNYI+zKGGc4YAjI5HBqdSGaqI62oA2GPSm3hFSJJcVDmnqKi3KCsr0tQG3l/IT8N60c8vOsz0jbVFKOeUb9DRa9x9EG/scHo4/0yOP6VoYJawnR/pJBb2iRyFjIrS5RVORqldhucDkRyNa3o1cx3w+zYggZKN2Wx+IeI3G4PfWcY7+Hxa4YXvXxzXa/hvo8hWkRWxkKzqGI8QCc1bWMoAIyD4Y3/SotlwpI/ZUDvOABk+J8TR8T4vb2a5uJUhGM4YjUR/Kg7Te4VBYGbwB99JIJrnN/9LEbSLFYQPO7sqiSbMUQ1FcOVALle0pJIXY1QXj8Z4gxS4n+ox69LpH9noUprDlUOto+QOpzzO2xqDpnG+k9nZbXM6I3+GDrkPpGuWHwrE3/ANKzSsY+HWpdtLnXOdgFUt/dx554AGWG7Ad9Ziw6OwmMR2cb8Qk68PI2kFVKQTxkFtIjCdY8bbudQ5jbfT2HRmXbVIloAc9XagSMG0quzkCOPZRsA24zzzkqp4Fx/iLX9t9cn7E/XKbddIUIIC5YoowCCVIJJbbnjnoLzjq5Itka4G/soWC5IGkSagMadue2Ad+VTeHdGkhYtBEWdl0mWVzJIVwAQCeyoOBnSBnG9PmEg4O2NseGO7FF0ruB282tpZwsZOSFBBZ2YbvIQAM9wA5ZNXAUZJ7zjJ7zjkPmaJBTmKBBpuaIOpVtwdjTpoqis1NCYmKt3cj4juNSbF/Gre6tFlG+xHI94/4qu/hkinbDehx8jWi2OfJ1Y8sTHKwhkwP1qQjg1Suzp7SsPdt8aVHd+dYxDOZiey62ojiq1bjzpZuKMeU+hVf9aoVF1LYZoF6iPPTTz11uFLeYVEluwKgTXW9VfFOIiJGdzgKPeT3AeZqxWZnUJMxEbldS3marL/iaRjMjqg8WOM+g7z5Cuf3PTF5DpiIiPnux9M7fKqWeRnbU5Lse9ySf+/GvQx+zr25tOnHk66teKxv7NfxHpogyIEMh/E3ZUe7n8cVlL/iM1xnrHOPwrsvy/wCaO1sJJfYQsBzOAFT1PsrSZIdJwSD6Hb/mvRxdHip2jlw5Oqy28+EZIgPOrPhFxLbyxzx7FHG5OA2xyp8iMj31GSfSpwBk43wNh5fAb+vjQtreSdgsSl2JCjHLJ8+QrpmtYid9nPWbTPHd6MQLKgIJ0yICCCQQrrsQRuDg86898B4XboFmuJfrcs6zp9X0l3kyJowx05kY6om7QII1Ids13K2PVQxxA6tEaR5Bx7KBcg+6qax4EsIK24W2U4BEK6WcDb7SYku/xr5adeT6KPizXDbWcFYYxHYqwKwi4YNcdX1Vsu0Ckt/7dh22XYqNsYrRW/Q62BzdF7xs6gkp+yU6QvYtkxGvZVRvnYetXVnwCOPcgZ5nAG58SeZNWaQqvIYrFUWJCAFRBGo5DAAA8lGwo0sVBJbtEnJ9fSpbNjnTZfwHxoFAY5bVleIWzNJIScJqblttnvNOT9LrRphbJcxvO2pURMuusA4RnXsgkjGCc52puUEk6mVSDnMgBIUaTlFJ08m9rG3niiwjxWMcwZBhh3gd48Qe/wBRVPwYy2t3JZysZEKdbAzbsF71J7+/4edXfCWVbjSGLklm3xqCaMFmGBzYbHfOfSpN7Yq9ys+fYiMajxLNlmJ9NveaxtE8TDdiyViLVt2mPv5ElaSRUllptlrJpNClg0WKMUDgNNS2qP7Sj15H4ilClChtXTcG/wANseTb/OopsJl+7q9CKvQaWDWE44lnGW0M91Mv+G1HWizQqe6hl76TDyGkjJp8Qb0/Hb1sa1S8JJqg6cWR+qO34WRjvjbOn3+0K3H1eiuLNXVlcZVlKsPEMMEfOtmLJ4Lxb0lhkr46TX1eZ7xsHI2xuPKtZb30QijYR6pGUMxfdQf5V/fNWPHPowuBJ9gRLGScNqVWQZ++GI39Mj9KveHfR2AB9YlwAAAkXPbxdh+gr2o6rFXdptx8Px+Xl3wZLarFeY9f7/DHXnFpZfaY6RyGyqPQDYe6l2vBZ5RqCFVxnU/YUjyzu3uFdNsuB21vvFEob8bdt/8AU3L3Ypvib7H0P6Vz5PaeuMddfP8ADdToNzvJO2Q6JcDinjMr5bDldOB90Kc75/FW44fbpF7Che7Pfjw1HfFZDoZxSGG0IkcKxldgnNypVADpG4G3M7bVoOD8Vhun6tH0Oc4Vhgtjnp5gny515mTqb5J/zs9KOjmkTOOk6jz01FtIDtUgLgj1qLbcCjBDMoZhtqYamHkCeVReM9LbKxOiSUNKSFWCEdbMzHkvVp7JORjVjnWDBpWkHr6VD4lxKO3TrJ5EgQfekYKPQE8z5DeubXfTbiF8D/DrdbWLIXrZGjkmBYkDMWcRey3tA7DOapeI9G4dZn4hdyMdIbNy2ZIzoSR1IO0iAyJHiHO77HsmiNPxb6T48Sfw+B7souppHzHGql1jyqn7STtOgwAPaFZC/uL++YniMpjgXDvbqerRowCSpVDnJ0gdtsjrA2MVoLHh01wksXD7XqbeRAourgtEpOuRiQrL106gPHpyBgx1bcP6FQgn6y0l++oErJmK2VgABi3HtYAA7WeVFYXgXBEea3jsQZzHcwyS3IB6pI4ZWY9rAUMQEIUbnONsHPRZuHT3LfaydTGCSix46zG4GqTuOCeQyMnetFHaELjsoqjZVXSoA7goqDHesfZj27snHxoouHcIitweqQKW9pjuz+bMdzUplqk4Z0pD3LWlxGba4A1ICdSTr4xt3+h8DV+wqCMy02wqQy02woI7LScU8y0giqhFHmiNCgWDR0gUdA5mhSaFBZiOl4pDyYphrioqQz0xLcVDurrFVtxd1VWr3oqLLdee36VjOJdKArFEwWBxliQM+6s5xHi0kxw5LAdxyqj/ACjnWq2atXq9P7Hz5uZ4j7/RtuI9KoY8hSZm8E5D1bljzGayHE+kksxODoH4U3OPNv2qDBYSSnGPMA4UY8QO/wBd6tY+AdWMzssK+MpILfkhXLt79IrntmtPZ7mD2T02D9fM/X7KWN/Hfy/cnnVjwvh1xOcwI3ZIOodkIRuDrPI9/PNPrdwxtmFTKVBOZggQnyiH9STUBr+RhoDNpJ9hScHPdpHOtW/V7Fceq/4xEfP8f6dy6M331m2ilY5Ygq+OWtCVYj1Iz765NxqC0t+JX6hJGuFlWW2hhRnLyzW6zhlVBnsyAjc4HWKcbV0DoYjW1lGsgOsl5CnIrrbYHPI4AOO7NSY7Z3kcxhYDIQZGRQJJMAAa5OZwAB3bCvQpvwxt+d9XWlc94p+nc6+W2S+p3csimVoeEq7sUVhHNdSajFpIgX7OM6IQh1Z2JyK03BeiVrbMr9WZ5VACyzsJpUxnZPuRAZOAgHOrW04PHHuRrbvJ3JPrU8bctqrQIgnnt8z8aCgDkKYvLxIUMkrrEg5u7BVH+Y1zzj/0qxhuq4fE95IfZcqyxbnAKr7TjPf2R51R0G6ulGVzqYj2V3bfyHd51ULfgSBcLjckBgzbYznGwxkePMVWQ8cjmtYbp9KdbEHeMkDcgKwVufMEfDlvRWwmumXq4+phUnttlMqefVp35wNyABvgnNAXT3hBkn4dJAuZUugCw+7CUZpCx7h2B8fOtQ1KC+O5/T0pLVFNEU2wp40hhQMMKbYU8wpthQMkUmnGFINVAFHSaOgVQoqFA9PLUfUTUh4qVHBRUGeLNRXts8tq0H1emHgqLDhHEIyjsrbEMwOdjsfCrbgd3EIiZgxZGCqE0guCM4MjA6AMY2BO/lWq6ZdDGncy22nUR20OBqYfeB8T+vrtB4T0HkCjrWWLfJ5O3hsBsOXPNcc4p7RD7HH7T6e8RkvbXHMef07oI6QSgEW6JADyYDU+O8dY5JPPO1QBayS5dg8neznONueWbc+m1b+06PwRcl6w/iftfLl8qi9ILqOKNusZYwVYDJxnY4AHM1nXp5n9UuXL7epSZjp6fvP93P1UPRfg0d0nWPnTqZNI7OoqRknvx7/hW24db21qRpEcROwJwGPoTvXMej3TJbSMRGIugd2LhwGbW2eyhHd5kZ8q6x0aEF1Es9uwdX+9jDAjmjjmGHgf0IrdTHWvaHidX1+fPafHadenl9Flsd1w3oQaesdmOdtqj8Z4zbWEYe6kWJTkLkEs5HMIi5LHlyrDX3T66vNI4bELaKTrFW6nHWHVGuWGhNSxHG+XzsM+NbHA6DxXisNqnWXMqQJ+KQ4z5KObHyG9c74l9KTTydTwm3e4bIBlddlBIGpYsjA/mkKgbZFU79H4xqbi8zXs7vqjCM5mKr1yFYl5yKx0HQoUrzOAMnU8M6OXDoERE4ZCGViQqmRyGjYmOA5WFWaIHS7Od8EUGJ45w8zXD/xC7a5KzFI037aq57SBTpUsoOFRfDfvrQcI6MXEyqiovD4woQPJ2p3jDE4EX3c5Y9ojc+zW04V0Zit3Zo17TbtcP2ppCd2y53A8lwN+VW6KqeyMnxNBW8M6NW8CxBV19SgSMv2tAHeByydyT51bGjojUUg0g0s0g0CDSGpw0hqKaam2p1qbagZYU2adYU2aqE0KBoqBVHSaOgtRHTipRk4piS5xUU+xAqvubkCmL2+xWa43x1LddcrYHIDvY+WdvefEeIq6F5Jfb1A4nxqKAZmcIO4c2b0Ubmue8U6bs39wAgOwcnWx/Kq9/wAay01w0jdos7seRBkkY+AQbD3k+QoNrxr6QWIItl6teXWyHf8AyjkPmawt9cvKxZ2Zidy0hO/oD2iOe5xV3w/ojczdtwLVO95jmTHkvd/tqWZeH2Qyi/xCX8chHUqfU9nn4Bj50FJwvg09z/cxsw75GGlB55Ox+ddI+iZxZ3j2pnWczRs7ImdMUkO4OrkSVLA/lXwrm3FOkd1dkRKSVwAscSkAjA2wN29+a3n0UdDri2n+t3K9ViNkjRvbJfALMPugLnn4+VEbP6VrdZ4LZGhe4H1yLMUQYyMhSRZCukjGFJOSQMgZNZ6Dh0zqY9rSM68WtrpeRRJHGro0v91F2kfBAdgHx3ZrcS2ZmbDyNo70Gy+/G599TYIUiGI1A91EQeB8Git11RRCOR95JHJeR2Ylm1yk6n7TMeYG52qzZwP5j4nkPQU2z550gmilSSHvpMO59Ka3Y7VJRcCgXmiJos0KgI0g0o0k0CTSDSzSWoGjTbU61NNRTbU01OtTTVUINCgaIUB0dChQWFxJVY8hJqdcLmmEtqKgXUZYbVzn6XrNlhgf7vWMrcuZUFfP7rfCuvLaionHej0V7A8E2QrYIYY1Iw9l1z3jf3EjvojzRwiQdYEckI5AbTzG/tDzrXxdILaxP9igBcZ/tFzlnbuJSNcFQRnlpGKl230SXqzgfZlFORKXAQ45Ej2/dp/etz0f+ie0t8NcFruTmdXYjz+QHJ95x5VBy9p77ir4jR5/8uIk89A7C+rFj51dt9HbQxNNeS62UDEabgZIGC/dz5KK7N1CxqEjVY0HJUAVR6AbVT8Sh6xGUjIIwRVWNb5NdCOFwxWkLxRRxPJGruyruSf5jlvnWgJqp6KMRbJG4IeIdUwPeFOEceIZcH4juq1xSOy3/VOjsWwz40C1JZvClLF40Yhr7hvRiLPtfClgY5UKmwAMcqOioUB0DRUKAqSaUaQTQA0hqM0kmgQ1NtS2NNtRSGppqcam2qobNAUDQFAeaOioUFqUpSpSqFQKAo6TmgDQKBoyaTmjoGpFzTa2w76k0KBKxAUCg8KUTSc0BgAcqGaLNFQHR0mhQHQzRUdAM0KKhQA0g0eaSTQEaQaUaQaKQ1NsaW1NtQIJptjSmptjVQWaApOaPNAuhSc0VBdijoUKgFChQoDoUdCgKhR0KBJoUKFAKFChQA0VChQEaOhQoBRGhQoComoqFAk0hqFCgbakNQoUhTTU01ChVQVFQoUB0KFCg//Z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SpPr>
          <a:spLocks noChangeAspect="1" noChangeArrowheads="1"/>
        </xdr:cNvSpPr>
      </xdr:nvSpPr>
      <xdr:spPr bwMode="auto">
        <a:xfrm>
          <a:off x="6819900" y="35937825"/>
          <a:ext cx="3848100" cy="333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33</xdr:row>
      <xdr:rowOff>0</xdr:rowOff>
    </xdr:from>
    <xdr:to>
      <xdr:col>8</xdr:col>
      <xdr:colOff>342900</xdr:colOff>
      <xdr:row>36</xdr:row>
      <xdr:rowOff>295274</xdr:rowOff>
    </xdr:to>
    <xdr:sp macro="" textlink="">
      <xdr:nvSpPr>
        <xdr:cNvPr id="168" name="AutoShape 12" descr="data:image/jpeg;base64,/9j/4AAQSkZJRgABAQAAAQABAAD/2wCEAAkGBxQQEhQUEBQVEBQVFBQUFBQUFRQVFRAUFBQWFhQUFBQYHCggGBolHBQUITEhJSkrLi4uFx8zODMsNygtLisBCgoKDg0OGhAQGiwkHyQsLCwsLywsLC0sLCwsLSwsLCwsLCwsLCwsLCwsLCwvLCwsLCwsLCwsLCwsLCwsLCwsLP/AABEIAOEA4QMBIgACEQEDEQH/xAAcAAAABwEBAAAAAAAAAAAAAAAAAQIDBAUGBwj/xABBEAACAQMCAgcECAMIAQUAAAABAgMABBESIQUxBhMiQVFhcTKBkaEHFCNCUnKx0RViwSQzU4KSouHw8RZEsrPC/8QAGwEBAQADAQEBAAAAAAAAAAAAAAECAwQFBgf/xAAuEQEAAgIBAgMHBAIDAAAAAAAAAQIDESEEMRJBUQUTYXGRodEygbHwIvEUFUL/2gAMAwEAAhEDEQA/AOlUKOhVUBR0KOgBoqFHQCjxQxRgUBYo8UeKFAKLFHQoCIoUKSWoDNIY0Rem2ei6LLUkvTRkpLPQ0cLUWqo5kpSvRU2GrGIVX2tWcQqsZLArM9Kekxt26qEAyYyzHcR55bd5x/Srzit+tvE0jd2yj8THkBXKLmRpXZjuzEsx8STmteS2o4bMVPFO5WkfSu9OdMinzMafLarS16V3IxrEcgx+EqT7wcfKs9aw1YIorRF7errnHTXZfwdNlG0kLj8pVh88VIi6V28o3LRHwdT+q5FZr6sDSWsqz97aGr3NJav+LQf4sf8ArFCsp9QHhQq++n0T3FfVtaFCjrc5hUdChigFKxQAo6AYowKAFLFAWKQ1KdwKYaSi6LJoZqNJcgcyBUVuJqfZy/5QW/Soulgz0yz1DE7N90j1wPlnNKYN60DplptpKiNLg70hpqCS0tIaWopkpDSUU/1lPxSVVtLT8E1WEaKyqXf8QS3jLyHyA73PcBVR/EEgTXIcDwG5Y+AFY3jPGWuX1NsB7CjfQP386xveKsqY5tPwL4rxJ7p9ch2HsqPZQeA/fvqE06rzqKzs3l8z8KSLXPPtev7VzTMy64iIONxX8Az593xo4rxyaSLUmpVtbEd1Y6ZxKQlwQM5/6aeS/wDGlCD9KaNtTRuEj69Qpj6vQq6Yt7SqKjrseeFGKGKMUApSrRAU4KAwoqv4nxSOBSznAFSLqbSK5r0xdrme3tgSOtddRHMB30gj0USH1AqTOmeOninTUWHF3uwWiXRFkgSP98jY6FG7AEYJOB4E4OJgtCfbkZvIYUf1PzqRHbqiqqAKqqFVRyVVGFA9ABTlvFlt6JM+iKlkg+6Cf5st/wDLNSlhPcMVP0AcqKqxRFtj3mnVtR609ilUDElsrDBUH/vjWf4nZmI7bqeR8D4GtPionEbfrI2XvxkfmG4pKxLMh6bkakK1FIajMzK1LtpabYVHln08udTemUVm06g5xyYyMq52Qb472b/gCoC2+R4UpJC5yf8AzUxVrmvO5dlKeGsQZitcU8sNGZgB6Uj62MZztWDLR5UFPJiocaySH7NGf0Bx8eVTIuCXLcwqfmcf/nNZREywtaseZ1HFKwDVTLHLAxWYFT3HmrDxVu+pMNzmr8zW+YTerHhQpvr6FE02IpQohR11vPHQAo6OgNaUTSAaRK9BX8Uk2xWDunxxSzJ/EB/tkA+bitjxCTNc+6Rz6LyzfwlT/wC6MH5ZqS24u/1/h1MNTtoe1UCKWn45MEEVk07WhFIp3nuO/ekYopOKPFK01CuuKwx+0658Acmgl0hqobjpGx2ghd/5iDj1wP3FRne8l9r7MeAKp/XNRdIV+uiV1Hcxx+uPnUZnqxj4G59pgPQM37VLi6Pj7xY/Bf3qaZ7hn7rIQkZ2545478VEjmjfvA9TW4HB0A3G3iSf1pie1hhOOrydj2VX72cc92PZY7ZO2a13xzbtLZjzxVkyVA7JB9CKMI55Kfga1gI5Kij0WVyCBnDIqDBwOWrNOcOtZ3b7REC5A5FWGfEEkAjyLcsbc6xjD6y2f8rjiHLekN9JAR1wMUbHCtgtrPeCQOyfL9e4+it8FuoWyGR20+K4cYBx64rp3TXo3HPZTq5VcIZAx+60faB+XwJrisMKQ4EMwnwwbKqyhTnbGefLNW1fD2a655vfwT5w7sBTi03FkgE8yAT6kU6K3NKh6bxk2pI+6yn07v61ziLizodwG+Rrq/SC36y2lUbnQSPVd/6Vxu4Xc1pyRy6cM8Lr+O/yn4ihVFvQrXw2u9ClCkilCup54wKJzij1gc6pOK9IIYWKs6gjuJ3+FEm0R3Wxeo1xMAKyd303hXkWb0Uj5tiqS76cavYT4sSfgo/rUabdTir/AOmpv5xvXOOms+Hgf8L/AKEN/SnbnpHK/fj0AHzYtVVcXBfdu1j8WW9+Nh8qktf/AGOOs8bl1KTiSpksyr6kCnOE9II5n6tMu2CQBpGQOeNTDPurkskhPNiaXZ3TROrxkhkYMp8CDkVduafaHPEcPQME7BcaDkctRA+JGqmJJJifbRB4JHqb0LuxB9yipNjKJoo5FG0iI4HhrUNj51z36QeL8SjvVtrBkRXgSUHTFqGZDG3akzsDpOw2DeVZPTiWyksOsPbLyfmdsf6VwKbmS3thmR4bcDvYxx/NjXMX4Tezopu7+YyJK3XwCVwrRKkMuherACPodyc7brioN10VsYQ8jyMzRxO+JHixLNDNPFJpUnLqGhjymoEiVd887odCvun3DIdmu1kPhEJJM+9Rp+dVp+kmNzizsbu5O+CUWJDgZ9rtY+FUzce4dDPILZImZnkk028TziRDMTpRgAUmZWYDfQvZqYnF76RIvqtldsy/Vi73Cx2yy9VIsjqwJxhsMpIA2PI98E666QcYY4js7W0AVWJnlMhCsur7pAGBnOR3HwqAZ72Q/wBq4qIk16GW1jRdLdYkZQSKpOrVIowf3qJd9EOIXLkyNb2ytFHEeslkuJdMcUsIZnC4Zys75O2+OVSv/Rgbs3fEpJN86beOKHHbEg7Y1E4YAjI2wKKr72xs4kLXj3d6QJDiaRyGMauzAdsDGY8A4wQykZBrXdG+lMA4fbTGJYI2LRIHYOyrG02gAnTqH2ZGB3Z8Kr7ToXw5MfYyXJGMGeWRhkAKCVBC8gB7PIVb8VkWOIGOJPswiRIBhEGrSoCjAAGo/OkzEcrETPCO3TeVtog0uCADDbvlhoznBbSuHAIOphgEEdrIjWXFpZrgCTMSAq8jtKpaQrtoaIswQb6uyVwVA3zsppZHH2rgfyoNI955n3mmDEv3cVotmnyh006bfeWk6T35ktJ1gBZnjZcgcg4wzDxIBJxXPOivRCR5F1qyxAhmZxgtjkqitBBcOh+zcr5c1P8AlO1XVhx4HCzDQfxDOg+vevzFTxxbuW6ecc+KI38V6KMUkGjFb3MXjNcj6RWHUzyJ3Bjj8p3X5GuuCubdLb2O6uPsNwo0s/c5BPs+Q8e+teTs34NzLM6aFXP8LFCtO3V4fi6yKJ3wKFIm5V1PNVN1OWY+FcZ6V3zR38pJOnrMMN8aWAz8jmuwyLua5R9I3B3+sa1UkSYGcfeAA/THzqX7Obqaxasb7IMiYJH7Ug051bSMRGrSb/dDN+lSYOB3T+zBL70K/MisOXi0x3tHEIQP/RRk1cx9Ers80Cfmdf6E/pTd90ekgjZ5GXs8wpJPxKimpbq9Jlt2qqnffwpAfwrV8F6MJcRRymR1EihtIC5XPdq/4rRWHQ+3X2usk/M+3wXFZeBsjocvnER+7YdEsiytg3PqEO/gRkfIist034KtzeQzjiCWLRwtEFCq8jay/WHdwACr45HGCfCr9uGo47Zdx4GSTT6aAdPyqVwzo9br2liRTnuUVm9esaiIYJeidkzFpLjiPEC27BSwRzpVMkKo+6qj2uSitBwjoTZLgpw+NO/NxiRs+OGMn9K2yRhRgDAoGjJCt+HhBhdMY/Ci6R8Binxar37+tOGQCkdaTyHxoGOJWwaGUY5xuP8AaawFrE3cDW4vdRU6mwuDnwx35xzrOX0yqDyXB09s43JC4Ea5YnJAxgbnFRlEmevKAkLqONgDjJ8M42pHCOMRXquq5VkOmSNtnjP7bc/Km+EXDPIVYbZYDKFMFVDYwR4HxO/ftVclj1XF2aPZXtdUoHLOrSpP+kfA1nWsTE7Y2nWkm+tWjOTlk7m8PzeFMwzeFaNt+dUPFbfqe0g7JOCPwN3e4/8Aedc9qa5dmPPPaTUhw2amxrrXeqqPJ3NWlm+2K0T3dMzwkW/EHtQcgyxgEhQd1/KT3eVToukqEAski58g36GmljB50me3HIDasovaOzRalLd4Qel3SHXD1drqJfIdsFdKd4Ge8+XdmsXbRSr3AVuTZ02bDPdUm0z3Z0rWsahmtEv4qFaT+HUKMtw2+KPRmjFKFdbzDH1UUxNYI+zKGGc4YAjI5HBqdSGaqI62oA2GPSm3hFSJJcVDmnqKi3KCsr0tQG3l/IT8N60c8vOsz0jbVFKOeUb9DRa9x9EG/scHo4/0yOP6VoYJawnR/pJBb2iRyFjIrS5RVORqldhucDkRyNa3o1cx3w+zYggZKN2Wx+IeI3G4PfWcY7+Hxa4YXvXxzXa/hvo8hWkRWxkKzqGI8QCc1bWMoAIyD4Y3/SotlwpI/ZUDvOABk+J8TR8T4vb2a5uJUhGM4YjUR/Kg7Te4VBYGbwB99JIJrnN/9LEbSLFYQPO7sqiSbMUQ1FcOVALle0pJIXY1QXj8Z4gxS4n+ox69LpH9noUprDlUOto+QOpzzO2xqDpnG+k9nZbXM6I3+GDrkPpGuWHwrE3/ANKzSsY+HWpdtLnXOdgFUt/dx554AGWG7Ad9Ziw6OwmMR2cb8Qk68PI2kFVKQTxkFtIjCdY8bbudQ5jbfT2HRmXbVIloAc9XagSMG0quzkCOPZRsA24zzzkqp4Fx/iLX9t9cn7E/XKbddIUIIC5YoowCCVIJJbbnjnoLzjq5Itka4G/soWC5IGkSagMadue2Ad+VTeHdGkhYtBEWdl0mWVzJIVwAQCeyoOBnSBnG9PmEg4O2NseGO7FF0ruB282tpZwsZOSFBBZ2YbvIQAM9wA5ZNXAUZJ7zjJ7zjkPmaJBTmKBBpuaIOpVtwdjTpoqis1NCYmKt3cj4juNSbF/Gre6tFlG+xHI94/4qu/hkinbDehx8jWi2OfJ1Y8sTHKwhkwP1qQjg1Suzp7SsPdt8aVHd+dYxDOZiey62ojiq1bjzpZuKMeU+hVf9aoVF1LYZoF6iPPTTz11uFLeYVEluwKgTXW9VfFOIiJGdzgKPeT3AeZqxWZnUJMxEbldS3marL/iaRjMjqg8WOM+g7z5Cuf3PTF5DpiIiPnux9M7fKqWeRnbU5Lse9ySf+/GvQx+zr25tOnHk66teKxv7NfxHpogyIEMh/E3ZUe7n8cVlL/iM1xnrHOPwrsvy/wCaO1sJJfYQsBzOAFT1PsrSZIdJwSD6Hb/mvRxdHip2jlw5Oqy28+EZIgPOrPhFxLbyxzx7FHG5OA2xyp8iMj31GSfSpwBk43wNh5fAb+vjQtreSdgsSl2JCjHLJ8+QrpmtYid9nPWbTPHd6MQLKgIJ0yICCCQQrrsQRuDg86898B4XboFmuJfrcs6zp9X0l3kyJowx05kY6om7QII1Ids13K2PVQxxA6tEaR5Bx7KBcg+6qax4EsIK24W2U4BEK6WcDb7SYku/xr5adeT6KPizXDbWcFYYxHYqwKwi4YNcdX1Vsu0Ckt/7dh22XYqNsYrRW/Q62BzdF7xs6gkp+yU6QvYtkxGvZVRvnYetXVnwCOPcgZ5nAG58SeZNWaQqvIYrFUWJCAFRBGo5DAAA8lGwo0sVBJbtEnJ9fSpbNjnTZfwHxoFAY5bVleIWzNJIScJqblttnvNOT9LrRphbJcxvO2pURMuusA4RnXsgkjGCc52puUEk6mVSDnMgBIUaTlFJ08m9rG3niiwjxWMcwZBhh3gd48Qe/wBRVPwYy2t3JZysZEKdbAzbsF71J7+/4edXfCWVbjSGLklm3xqCaMFmGBzYbHfOfSpN7Yq9ys+fYiMajxLNlmJ9NveaxtE8TDdiyViLVt2mPv5ElaSRUllptlrJpNClg0WKMUDgNNS2qP7Sj15H4ilClChtXTcG/wANseTb/OopsJl+7q9CKvQaWDWE44lnGW0M91Mv+G1HWizQqe6hl76TDyGkjJp8Qb0/Hb1sa1S8JJqg6cWR+qO34WRjvjbOn3+0K3H1eiuLNXVlcZVlKsPEMMEfOtmLJ4Lxb0lhkr46TX1eZ7xsHI2xuPKtZb30QijYR6pGUMxfdQf5V/fNWPHPowuBJ9gRLGScNqVWQZ++GI39Mj9KveHfR2AB9YlwAAAkXPbxdh+gr2o6rFXdptx8Px+Xl3wZLarFeY9f7/DHXnFpZfaY6RyGyqPQDYe6l2vBZ5RqCFVxnU/YUjyzu3uFdNsuB21vvFEob8bdt/8AU3L3Ypvib7H0P6Vz5PaeuMddfP8ADdToNzvJO2Q6JcDinjMr5bDldOB90Kc75/FW44fbpF7Che7Pfjw1HfFZDoZxSGG0IkcKxldgnNypVADpG4G3M7bVoOD8Vhun6tH0Oc4Vhgtjnp5gny515mTqb5J/zs9KOjmkTOOk6jz01FtIDtUgLgj1qLbcCjBDMoZhtqYamHkCeVReM9LbKxOiSUNKSFWCEdbMzHkvVp7JORjVjnWDBpWkHr6VD4lxKO3TrJ5EgQfekYKPQE8z5DeubXfTbiF8D/DrdbWLIXrZGjkmBYkDMWcRey3tA7DOapeI9G4dZn4hdyMdIbNy2ZIzoSR1IO0iAyJHiHO77HsmiNPxb6T48Sfw+B7souppHzHGql1jyqn7STtOgwAPaFZC/uL++YniMpjgXDvbqerRowCSpVDnJ0gdtsjrA2MVoLHh01wksXD7XqbeRAourgtEpOuRiQrL106gPHpyBgx1bcP6FQgn6y0l++oErJmK2VgABi3HtYAA7WeVFYXgXBEea3jsQZzHcwyS3IB6pI4ZWY9rAUMQEIUbnONsHPRZuHT3LfaydTGCSix46zG4GqTuOCeQyMnetFHaELjsoqjZVXSoA7goqDHesfZj27snHxoouHcIitweqQKW9pjuz+bMdzUplqk4Z0pD3LWlxGba4A1ICdSTr4xt3+h8DV+wqCMy02wqQy02woI7LScU8y0giqhFHmiNCgWDR0gUdA5mhSaFBZiOl4pDyYphrioqQz0xLcVDurrFVtxd1VWr3oqLLdee36VjOJdKArFEwWBxliQM+6s5xHi0kxw5LAdxyqj/ACjnWq2atXq9P7Hz5uZ4j7/RtuI9KoY8hSZm8E5D1bljzGayHE+kksxODoH4U3OPNv2qDBYSSnGPMA4UY8QO/wBd6tY+AdWMzssK+MpILfkhXLt79IrntmtPZ7mD2T02D9fM/X7KWN/Hfy/cnnVjwvh1xOcwI3ZIOodkIRuDrPI9/PNPrdwxtmFTKVBOZggQnyiH9STUBr+RhoDNpJ9hScHPdpHOtW/V7Fceq/4xEfP8f6dy6M331m2ilY5Ygq+OWtCVYj1Iz765NxqC0t+JX6hJGuFlWW2hhRnLyzW6zhlVBnsyAjc4HWKcbV0DoYjW1lGsgOsl5CnIrrbYHPI4AOO7NSY7Z3kcxhYDIQZGRQJJMAAa5OZwAB3bCvQpvwxt+d9XWlc94p+nc6+W2S+p3csimVoeEq7sUVhHNdSajFpIgX7OM6IQh1Z2JyK03BeiVrbMr9WZ5VACyzsJpUxnZPuRAZOAgHOrW04PHHuRrbvJ3JPrU8bctqrQIgnnt8z8aCgDkKYvLxIUMkrrEg5u7BVH+Y1zzj/0qxhuq4fE95IfZcqyxbnAKr7TjPf2R51R0G6ulGVzqYj2V3bfyHd51ULfgSBcLjckBgzbYznGwxkePMVWQ8cjmtYbp9KdbEHeMkDcgKwVufMEfDlvRWwmumXq4+phUnttlMqefVp35wNyABvgnNAXT3hBkn4dJAuZUugCw+7CUZpCx7h2B8fOtQ1KC+O5/T0pLVFNEU2wp40hhQMMKbYU8wpthQMkUmnGFINVAFHSaOgVQoqFA9PLUfUTUh4qVHBRUGeLNRXts8tq0H1emHgqLDhHEIyjsrbEMwOdjsfCrbgd3EIiZgxZGCqE0guCM4MjA6AMY2BO/lWq6ZdDGncy22nUR20OBqYfeB8T+vrtB4T0HkCjrWWLfJ5O3hsBsOXPNcc4p7RD7HH7T6e8RkvbXHMef07oI6QSgEW6JADyYDU+O8dY5JPPO1QBayS5dg8neznONueWbc+m1b+06PwRcl6w/iftfLl8qi9ILqOKNusZYwVYDJxnY4AHM1nXp5n9UuXL7epSZjp6fvP93P1UPRfg0d0nWPnTqZNI7OoqRknvx7/hW24db21qRpEcROwJwGPoTvXMej3TJbSMRGIugd2LhwGbW2eyhHd5kZ8q6x0aEF1Es9uwdX+9jDAjmjjmGHgf0IrdTHWvaHidX1+fPafHadenl9Flsd1w3oQaesdmOdtqj8Z4zbWEYe6kWJTkLkEs5HMIi5LHlyrDX3T66vNI4bELaKTrFW6nHWHVGuWGhNSxHG+XzsM+NbHA6DxXisNqnWXMqQJ+KQ4z5KObHyG9c74l9KTTydTwm3e4bIBlddlBIGpYsjA/mkKgbZFU79H4xqbi8zXs7vqjCM5mKr1yFYl5yKx0HQoUrzOAMnU8M6OXDoERE4ZCGViQqmRyGjYmOA5WFWaIHS7Od8EUGJ45w8zXD/xC7a5KzFI037aq57SBTpUsoOFRfDfvrQcI6MXEyqiovD4woQPJ2p3jDE4EX3c5Y9ojc+zW04V0Zit3Zo17TbtcP2ppCd2y53A8lwN+VW6KqeyMnxNBW8M6NW8CxBV19SgSMv2tAHeByydyT51bGjojUUg0g0s0g0CDSGpw0hqKaam2p1qbagZYU2adYU2aqE0KBoqBVHSaOgtRHTipRk4piS5xUU+xAqvubkCmL2+xWa43x1LddcrYHIDvY+WdvefEeIq6F5Jfb1A4nxqKAZmcIO4c2b0Ubmue8U6bs39wAgOwcnWx/Kq9/wAay01w0jdos7seRBkkY+AQbD3k+QoNrxr6QWIItl6teXWyHf8AyjkPmawt9cvKxZ2Zidy0hO/oD2iOe5xV3w/ojczdtwLVO95jmTHkvd/tqWZeH2Qyi/xCX8chHUqfU9nn4Bj50FJwvg09z/cxsw75GGlB55Ox+ddI+iZxZ3j2pnWczRs7ImdMUkO4OrkSVLA/lXwrm3FOkd1dkRKSVwAscSkAjA2wN29+a3n0UdDri2n+t3K9ViNkjRvbJfALMPugLnn4+VEbP6VrdZ4LZGhe4H1yLMUQYyMhSRZCukjGFJOSQMgZNZ6Dh0zqY9rSM68WtrpeRRJHGro0v91F2kfBAdgHx3ZrcS2ZmbDyNo70Gy+/G599TYIUiGI1A91EQeB8Git11RRCOR95JHJeR2Ylm1yk6n7TMeYG52qzZwP5j4nkPQU2z550gmilSSHvpMO59Ka3Y7VJRcCgXmiJos0KgI0g0o0k0CTSDSzSWoGjTbU61NNRTbU01OtTTVUINCgaIUB0dChQWFxJVY8hJqdcLmmEtqKgXUZYbVzn6XrNlhgf7vWMrcuZUFfP7rfCuvLaionHej0V7A8E2QrYIYY1Iw9l1z3jf3EjvojzRwiQdYEckI5AbTzG/tDzrXxdILaxP9igBcZ/tFzlnbuJSNcFQRnlpGKl230SXqzgfZlFORKXAQ45Ej2/dp/etz0f+ie0t8NcFruTmdXYjz+QHJ95x5VBy9p77ir4jR5/8uIk89A7C+rFj51dt9HbQxNNeS62UDEabgZIGC/dz5KK7N1CxqEjVY0HJUAVR6AbVT8Sh6xGUjIIwRVWNb5NdCOFwxWkLxRRxPJGruyruSf5jlvnWgJqp6KMRbJG4IeIdUwPeFOEceIZcH4juq1xSOy3/VOjsWwz40C1JZvClLF40Yhr7hvRiLPtfClgY5UKmwAMcqOioUB0DRUKAqSaUaQTQA0hqM0kmgQ1NtS2NNtRSGppqcam2qobNAUDQFAeaOioUFqUpSpSqFQKAo6TmgDQKBoyaTmjoGpFzTa2w76k0KBKxAUCg8KUTSc0BgAcqGaLNFQHR0mhQHQzRUdAM0KKhQA0g0eaSTQEaQaUaQaKQ1NsaW1NtQIJptjSmptjVQWaApOaPNAuhSc0VBdijoUKgFChQoDoUdCgKhR0KBJoUKFAKFChQA0VChQEaOhQoBRGhQoComoqFAk0hqFCgbakNQoUhTTU01ChVQVFQoUB0KFCg//Z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6819900" y="35937825"/>
          <a:ext cx="3848100" cy="333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266701</xdr:colOff>
      <xdr:row>108</xdr:row>
      <xdr:rowOff>38100</xdr:rowOff>
    </xdr:from>
    <xdr:to>
      <xdr:col>5</xdr:col>
      <xdr:colOff>1257301</xdr:colOff>
      <xdr:row>108</xdr:row>
      <xdr:rowOff>1111371</xdr:rowOff>
    </xdr:to>
    <xdr:pic>
      <xdr:nvPicPr>
        <xdr:cNvPr id="169" name="Obraz 168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6601" y="122520075"/>
          <a:ext cx="990600" cy="1073271"/>
        </a:xfrm>
        <a:prstGeom prst="rect">
          <a:avLst/>
        </a:prstGeom>
      </xdr:spPr>
    </xdr:pic>
    <xdr:clientData/>
  </xdr:twoCellAnchor>
  <xdr:twoCellAnchor editAs="oneCell">
    <xdr:from>
      <xdr:col>5</xdr:col>
      <xdr:colOff>152399</xdr:colOff>
      <xdr:row>13</xdr:row>
      <xdr:rowOff>123826</xdr:rowOff>
    </xdr:from>
    <xdr:to>
      <xdr:col>5</xdr:col>
      <xdr:colOff>1087312</xdr:colOff>
      <xdr:row>13</xdr:row>
      <xdr:rowOff>542925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2299" y="11677651"/>
          <a:ext cx="934913" cy="419099"/>
        </a:xfrm>
        <a:prstGeom prst="rect">
          <a:avLst/>
        </a:prstGeom>
      </xdr:spPr>
    </xdr:pic>
    <xdr:clientData/>
  </xdr:twoCellAnchor>
  <xdr:twoCellAnchor editAs="oneCell">
    <xdr:from>
      <xdr:col>5</xdr:col>
      <xdr:colOff>190499</xdr:colOff>
      <xdr:row>81</xdr:row>
      <xdr:rowOff>457200</xdr:rowOff>
    </xdr:from>
    <xdr:to>
      <xdr:col>5</xdr:col>
      <xdr:colOff>1304924</xdr:colOff>
      <xdr:row>81</xdr:row>
      <xdr:rowOff>2190750</xdr:rowOff>
    </xdr:to>
    <xdr:pic>
      <xdr:nvPicPr>
        <xdr:cNvPr id="152" name="Obraz 151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0399" y="89468325"/>
          <a:ext cx="111442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190500</xdr:colOff>
      <xdr:row>133</xdr:row>
      <xdr:rowOff>47625</xdr:rowOff>
    </xdr:from>
    <xdr:to>
      <xdr:col>5</xdr:col>
      <xdr:colOff>1187809</xdr:colOff>
      <xdr:row>133</xdr:row>
      <xdr:rowOff>915655</xdr:rowOff>
    </xdr:to>
    <xdr:pic>
      <xdr:nvPicPr>
        <xdr:cNvPr id="171" name="Obraz 170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0400" y="150990300"/>
          <a:ext cx="997309" cy="868030"/>
        </a:xfrm>
        <a:prstGeom prst="rect">
          <a:avLst/>
        </a:prstGeom>
      </xdr:spPr>
    </xdr:pic>
    <xdr:clientData/>
  </xdr:twoCellAnchor>
  <xdr:twoCellAnchor editAs="oneCell">
    <xdr:from>
      <xdr:col>5</xdr:col>
      <xdr:colOff>447675</xdr:colOff>
      <xdr:row>63</xdr:row>
      <xdr:rowOff>152400</xdr:rowOff>
    </xdr:from>
    <xdr:to>
      <xdr:col>5</xdr:col>
      <xdr:colOff>1022349</xdr:colOff>
      <xdr:row>63</xdr:row>
      <xdr:rowOff>716721</xdr:rowOff>
    </xdr:to>
    <xdr:pic>
      <xdr:nvPicPr>
        <xdr:cNvPr id="180" name="Obraz 179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7575" y="65913000"/>
          <a:ext cx="574674" cy="564321"/>
        </a:xfrm>
        <a:prstGeom prst="rect">
          <a:avLst/>
        </a:prstGeom>
      </xdr:spPr>
    </xdr:pic>
    <xdr:clientData/>
  </xdr:twoCellAnchor>
  <xdr:twoCellAnchor editAs="oneCell">
    <xdr:from>
      <xdr:col>5</xdr:col>
      <xdr:colOff>342900</xdr:colOff>
      <xdr:row>11</xdr:row>
      <xdr:rowOff>66676</xdr:rowOff>
    </xdr:from>
    <xdr:to>
      <xdr:col>5</xdr:col>
      <xdr:colOff>1028700</xdr:colOff>
      <xdr:row>11</xdr:row>
      <xdr:rowOff>752476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2800" y="9020176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146</xdr:row>
      <xdr:rowOff>171450</xdr:rowOff>
    </xdr:from>
    <xdr:to>
      <xdr:col>5</xdr:col>
      <xdr:colOff>1362075</xdr:colOff>
      <xdr:row>146</xdr:row>
      <xdr:rowOff>714375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4200" y="167468550"/>
          <a:ext cx="1247775" cy="542925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9</xdr:row>
      <xdr:rowOff>228599</xdr:rowOff>
    </xdr:from>
    <xdr:to>
      <xdr:col>5</xdr:col>
      <xdr:colOff>1047749</xdr:colOff>
      <xdr:row>9</xdr:row>
      <xdr:rowOff>1057274</xdr:rowOff>
    </xdr:to>
    <xdr:pic>
      <xdr:nvPicPr>
        <xdr:cNvPr id="176" name="Obraz 175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0" y="7124699"/>
          <a:ext cx="838199" cy="828675"/>
        </a:xfrm>
        <a:prstGeom prst="rect">
          <a:avLst/>
        </a:prstGeom>
      </xdr:spPr>
    </xdr:pic>
    <xdr:clientData/>
  </xdr:twoCellAnchor>
  <xdr:twoCellAnchor editAs="oneCell">
    <xdr:from>
      <xdr:col>5</xdr:col>
      <xdr:colOff>172625</xdr:colOff>
      <xdr:row>6</xdr:row>
      <xdr:rowOff>314326</xdr:rowOff>
    </xdr:from>
    <xdr:to>
      <xdr:col>5</xdr:col>
      <xdr:colOff>1285875</xdr:colOff>
      <xdr:row>6</xdr:row>
      <xdr:rowOff>1600200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2525" y="2619376"/>
          <a:ext cx="1113250" cy="1285874"/>
        </a:xfrm>
        <a:prstGeom prst="rect">
          <a:avLst/>
        </a:prstGeom>
      </xdr:spPr>
    </xdr:pic>
    <xdr:clientData/>
  </xdr:twoCellAnchor>
  <xdr:twoCellAnchor editAs="oneCell">
    <xdr:from>
      <xdr:col>5</xdr:col>
      <xdr:colOff>164899</xdr:colOff>
      <xdr:row>26</xdr:row>
      <xdr:rowOff>114300</xdr:rowOff>
    </xdr:from>
    <xdr:to>
      <xdr:col>5</xdr:col>
      <xdr:colOff>1152524</xdr:colOff>
      <xdr:row>26</xdr:row>
      <xdr:rowOff>942975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4799" y="28403550"/>
          <a:ext cx="987625" cy="828675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99</xdr:row>
      <xdr:rowOff>152400</xdr:rowOff>
    </xdr:from>
    <xdr:to>
      <xdr:col>5</xdr:col>
      <xdr:colOff>1134110</xdr:colOff>
      <xdr:row>99</xdr:row>
      <xdr:rowOff>1019810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7124700" y="109985175"/>
          <a:ext cx="829310" cy="867410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100</xdr:row>
      <xdr:rowOff>247650</xdr:rowOff>
    </xdr:from>
    <xdr:to>
      <xdr:col>5</xdr:col>
      <xdr:colOff>1210310</xdr:colOff>
      <xdr:row>100</xdr:row>
      <xdr:rowOff>1115060</xdr:rowOff>
    </xdr:to>
    <xdr:pic>
      <xdr:nvPicPr>
        <xdr:cNvPr id="178" name="Obraz 177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7200900" y="111394875"/>
          <a:ext cx="829310" cy="867410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35</xdr:row>
      <xdr:rowOff>85725</xdr:rowOff>
    </xdr:from>
    <xdr:to>
      <xdr:col>5</xdr:col>
      <xdr:colOff>1322387</xdr:colOff>
      <xdr:row>35</xdr:row>
      <xdr:rowOff>933450</xdr:rowOff>
    </xdr:to>
    <xdr:pic>
      <xdr:nvPicPr>
        <xdr:cNvPr id="42" name="Obraz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8975" y="38061900"/>
          <a:ext cx="1103312" cy="847725"/>
        </a:xfrm>
        <a:prstGeom prst="rect">
          <a:avLst/>
        </a:prstGeom>
      </xdr:spPr>
    </xdr:pic>
    <xdr:clientData/>
  </xdr:twoCellAnchor>
  <xdr:twoCellAnchor editAs="oneCell">
    <xdr:from>
      <xdr:col>5</xdr:col>
      <xdr:colOff>304240</xdr:colOff>
      <xdr:row>18</xdr:row>
      <xdr:rowOff>520700</xdr:rowOff>
    </xdr:from>
    <xdr:to>
      <xdr:col>5</xdr:col>
      <xdr:colOff>1197474</xdr:colOff>
      <xdr:row>18</xdr:row>
      <xdr:rowOff>1568450</xdr:rowOff>
    </xdr:to>
    <xdr:pic>
      <xdr:nvPicPr>
        <xdr:cNvPr id="48" name="Obraz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4140" y="19370675"/>
          <a:ext cx="893234" cy="104775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157</xdr:row>
      <xdr:rowOff>142875</xdr:rowOff>
    </xdr:from>
    <xdr:to>
      <xdr:col>5</xdr:col>
      <xdr:colOff>1173219</xdr:colOff>
      <xdr:row>158</xdr:row>
      <xdr:rowOff>1</xdr:rowOff>
    </xdr:to>
    <xdr:pic>
      <xdr:nvPicPr>
        <xdr:cNvPr id="56" name="Obraz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875" y="180365400"/>
          <a:ext cx="992244" cy="790576"/>
        </a:xfrm>
        <a:prstGeom prst="rect">
          <a:avLst/>
        </a:prstGeom>
      </xdr:spPr>
    </xdr:pic>
    <xdr:clientData/>
  </xdr:twoCellAnchor>
  <xdr:twoCellAnchor editAs="oneCell">
    <xdr:from>
      <xdr:col>5</xdr:col>
      <xdr:colOff>247650</xdr:colOff>
      <xdr:row>90</xdr:row>
      <xdr:rowOff>104775</xdr:rowOff>
    </xdr:from>
    <xdr:to>
      <xdr:col>5</xdr:col>
      <xdr:colOff>1265116</xdr:colOff>
      <xdr:row>90</xdr:row>
      <xdr:rowOff>838199</xdr:rowOff>
    </xdr:to>
    <xdr:pic>
      <xdr:nvPicPr>
        <xdr:cNvPr id="60" name="Obraz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7550" y="98945700"/>
          <a:ext cx="1017466" cy="733424"/>
        </a:xfrm>
        <a:prstGeom prst="rect">
          <a:avLst/>
        </a:prstGeom>
      </xdr:spPr>
    </xdr:pic>
    <xdr:clientData/>
  </xdr:twoCellAnchor>
  <xdr:twoCellAnchor editAs="oneCell">
    <xdr:from>
      <xdr:col>5</xdr:col>
      <xdr:colOff>419101</xdr:colOff>
      <xdr:row>93</xdr:row>
      <xdr:rowOff>183113</xdr:rowOff>
    </xdr:from>
    <xdr:to>
      <xdr:col>5</xdr:col>
      <xdr:colOff>1009650</xdr:colOff>
      <xdr:row>93</xdr:row>
      <xdr:rowOff>1000125</xdr:rowOff>
    </xdr:to>
    <xdr:pic>
      <xdr:nvPicPr>
        <xdr:cNvPr id="63" name="Obraz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1" y="102224438"/>
          <a:ext cx="590549" cy="817012"/>
        </a:xfrm>
        <a:prstGeom prst="rect">
          <a:avLst/>
        </a:prstGeom>
      </xdr:spPr>
    </xdr:pic>
    <xdr:clientData/>
  </xdr:twoCellAnchor>
  <xdr:twoCellAnchor editAs="oneCell">
    <xdr:from>
      <xdr:col>5</xdr:col>
      <xdr:colOff>482600</xdr:colOff>
      <xdr:row>65</xdr:row>
      <xdr:rowOff>393699</xdr:rowOff>
    </xdr:from>
    <xdr:to>
      <xdr:col>5</xdr:col>
      <xdr:colOff>1092201</xdr:colOff>
      <xdr:row>65</xdr:row>
      <xdr:rowOff>920750</xdr:rowOff>
    </xdr:to>
    <xdr:pic>
      <xdr:nvPicPr>
        <xdr:cNvPr id="186" name="Obraz 185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0" y="68287899"/>
          <a:ext cx="609601" cy="527051"/>
        </a:xfrm>
        <a:prstGeom prst="rect">
          <a:avLst/>
        </a:prstGeom>
      </xdr:spPr>
    </xdr:pic>
    <xdr:clientData/>
  </xdr:twoCellAnchor>
  <xdr:twoCellAnchor>
    <xdr:from>
      <xdr:col>5</xdr:col>
      <xdr:colOff>19050</xdr:colOff>
      <xdr:row>170</xdr:row>
      <xdr:rowOff>19050</xdr:rowOff>
    </xdr:from>
    <xdr:to>
      <xdr:col>6</xdr:col>
      <xdr:colOff>0</xdr:colOff>
      <xdr:row>171</xdr:row>
      <xdr:rowOff>0</xdr:rowOff>
    </xdr:to>
    <xdr:cxnSp macro="">
      <xdr:nvCxnSpPr>
        <xdr:cNvPr id="65" name="Łącznik prostoliniowy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CxnSpPr/>
      </xdr:nvCxnSpPr>
      <xdr:spPr>
        <a:xfrm>
          <a:off x="6838950" y="192262125"/>
          <a:ext cx="1400175" cy="10191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169</xdr:row>
      <xdr:rowOff>1047750</xdr:rowOff>
    </xdr:from>
    <xdr:to>
      <xdr:col>6</xdr:col>
      <xdr:colOff>0</xdr:colOff>
      <xdr:row>171</xdr:row>
      <xdr:rowOff>0</xdr:rowOff>
    </xdr:to>
    <xdr:cxnSp macro="">
      <xdr:nvCxnSpPr>
        <xdr:cNvPr id="68" name="Łącznik prostoliniowy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CxnSpPr/>
      </xdr:nvCxnSpPr>
      <xdr:spPr>
        <a:xfrm flipH="1">
          <a:off x="6819900" y="192233550"/>
          <a:ext cx="1419225" cy="10477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9525</xdr:colOff>
      <xdr:row>171</xdr:row>
      <xdr:rowOff>0</xdr:rowOff>
    </xdr:from>
    <xdr:to>
      <xdr:col>6</xdr:col>
      <xdr:colOff>0</xdr:colOff>
      <xdr:row>172</xdr:row>
      <xdr:rowOff>9525</xdr:rowOff>
    </xdr:to>
    <xdr:cxnSp macro="">
      <xdr:nvCxnSpPr>
        <xdr:cNvPr id="74" name="Łącznik prostoliniowy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CxnSpPr/>
      </xdr:nvCxnSpPr>
      <xdr:spPr>
        <a:xfrm>
          <a:off x="6829425" y="193281300"/>
          <a:ext cx="1409700" cy="8572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1076325</xdr:colOff>
      <xdr:row>171</xdr:row>
      <xdr:rowOff>28575</xdr:rowOff>
    </xdr:from>
    <xdr:to>
      <xdr:col>5</xdr:col>
      <xdr:colOff>1400175</xdr:colOff>
      <xdr:row>172</xdr:row>
      <xdr:rowOff>0</xdr:rowOff>
    </xdr:to>
    <xdr:cxnSp macro="">
      <xdr:nvCxnSpPr>
        <xdr:cNvPr id="77" name="Łącznik prostoliniowy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CxnSpPr/>
      </xdr:nvCxnSpPr>
      <xdr:spPr>
        <a:xfrm flipH="1">
          <a:off x="6810375" y="193309875"/>
          <a:ext cx="1409700" cy="8191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19050</xdr:colOff>
      <xdr:row>172</xdr:row>
      <xdr:rowOff>9525</xdr:rowOff>
    </xdr:from>
    <xdr:to>
      <xdr:col>6</xdr:col>
      <xdr:colOff>0</xdr:colOff>
      <xdr:row>173</xdr:row>
      <xdr:rowOff>0</xdr:rowOff>
    </xdr:to>
    <xdr:cxnSp macro="">
      <xdr:nvCxnSpPr>
        <xdr:cNvPr id="85" name="Łącznik prostoliniowy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CxnSpPr/>
      </xdr:nvCxnSpPr>
      <xdr:spPr>
        <a:xfrm>
          <a:off x="6838950" y="194138550"/>
          <a:ext cx="1400175" cy="9144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172</xdr:row>
      <xdr:rowOff>19050</xdr:rowOff>
    </xdr:from>
    <xdr:to>
      <xdr:col>5</xdr:col>
      <xdr:colOff>1409700</xdr:colOff>
      <xdr:row>173</xdr:row>
      <xdr:rowOff>19050</xdr:rowOff>
    </xdr:to>
    <xdr:cxnSp macro="">
      <xdr:nvCxnSpPr>
        <xdr:cNvPr id="90" name="Łącznik prostoliniowy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CxnSpPr/>
      </xdr:nvCxnSpPr>
      <xdr:spPr>
        <a:xfrm flipH="1">
          <a:off x="6819900" y="194148075"/>
          <a:ext cx="1409700" cy="92392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1076325</xdr:colOff>
      <xdr:row>173</xdr:row>
      <xdr:rowOff>19050</xdr:rowOff>
    </xdr:from>
    <xdr:to>
      <xdr:col>6</xdr:col>
      <xdr:colOff>0</xdr:colOff>
      <xdr:row>173</xdr:row>
      <xdr:rowOff>1114425</xdr:rowOff>
    </xdr:to>
    <xdr:cxnSp macro="">
      <xdr:nvCxnSpPr>
        <xdr:cNvPr id="92" name="Łącznik prostoliniowy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CxnSpPr/>
      </xdr:nvCxnSpPr>
      <xdr:spPr>
        <a:xfrm>
          <a:off x="6810375" y="195072000"/>
          <a:ext cx="1428750" cy="10953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1076325</xdr:colOff>
      <xdr:row>173</xdr:row>
      <xdr:rowOff>0</xdr:rowOff>
    </xdr:from>
    <xdr:to>
      <xdr:col>5</xdr:col>
      <xdr:colOff>1390650</xdr:colOff>
      <xdr:row>174</xdr:row>
      <xdr:rowOff>0</xdr:rowOff>
    </xdr:to>
    <xdr:cxnSp macro="">
      <xdr:nvCxnSpPr>
        <xdr:cNvPr id="96" name="Łącznik prostoliniowy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CxnSpPr/>
      </xdr:nvCxnSpPr>
      <xdr:spPr>
        <a:xfrm flipH="1">
          <a:off x="6810375" y="195052950"/>
          <a:ext cx="1400175" cy="11239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19050</xdr:colOff>
      <xdr:row>174</xdr:row>
      <xdr:rowOff>19050</xdr:rowOff>
    </xdr:from>
    <xdr:to>
      <xdr:col>6</xdr:col>
      <xdr:colOff>0</xdr:colOff>
      <xdr:row>175</xdr:row>
      <xdr:rowOff>0</xdr:rowOff>
    </xdr:to>
    <xdr:cxnSp macro="">
      <xdr:nvCxnSpPr>
        <xdr:cNvPr id="98" name="Łącznik prostoliniowy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CxnSpPr/>
      </xdr:nvCxnSpPr>
      <xdr:spPr>
        <a:xfrm>
          <a:off x="6838950" y="196195950"/>
          <a:ext cx="1400175" cy="4191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1076325</xdr:colOff>
      <xdr:row>174</xdr:row>
      <xdr:rowOff>9525</xdr:rowOff>
    </xdr:from>
    <xdr:to>
      <xdr:col>5</xdr:col>
      <xdr:colOff>1409700</xdr:colOff>
      <xdr:row>175</xdr:row>
      <xdr:rowOff>9525</xdr:rowOff>
    </xdr:to>
    <xdr:cxnSp macro="">
      <xdr:nvCxnSpPr>
        <xdr:cNvPr id="106" name="Łącznik prostoliniowy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CxnSpPr/>
      </xdr:nvCxnSpPr>
      <xdr:spPr>
        <a:xfrm flipH="1">
          <a:off x="6810375" y="196186425"/>
          <a:ext cx="1419225" cy="4381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19050</xdr:colOff>
      <xdr:row>175</xdr:row>
      <xdr:rowOff>9525</xdr:rowOff>
    </xdr:from>
    <xdr:to>
      <xdr:col>6</xdr:col>
      <xdr:colOff>0</xdr:colOff>
      <xdr:row>175</xdr:row>
      <xdr:rowOff>438150</xdr:rowOff>
    </xdr:to>
    <xdr:cxnSp macro="">
      <xdr:nvCxnSpPr>
        <xdr:cNvPr id="109" name="Łącznik prostoliniowy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CxnSpPr/>
      </xdr:nvCxnSpPr>
      <xdr:spPr>
        <a:xfrm>
          <a:off x="6838950" y="196624575"/>
          <a:ext cx="1400175" cy="42862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175</xdr:row>
      <xdr:rowOff>19050</xdr:rowOff>
    </xdr:from>
    <xdr:to>
      <xdr:col>6</xdr:col>
      <xdr:colOff>0</xdr:colOff>
      <xdr:row>175</xdr:row>
      <xdr:rowOff>438150</xdr:rowOff>
    </xdr:to>
    <xdr:cxnSp macro="">
      <xdr:nvCxnSpPr>
        <xdr:cNvPr id="119" name="Łącznik prostoliniowy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CxnSpPr/>
      </xdr:nvCxnSpPr>
      <xdr:spPr>
        <a:xfrm flipH="1">
          <a:off x="6819900" y="196634100"/>
          <a:ext cx="1419225" cy="4191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176</xdr:row>
      <xdr:rowOff>47625</xdr:rowOff>
    </xdr:from>
    <xdr:to>
      <xdr:col>6</xdr:col>
      <xdr:colOff>0</xdr:colOff>
      <xdr:row>177</xdr:row>
      <xdr:rowOff>0</xdr:rowOff>
    </xdr:to>
    <xdr:cxnSp macro="">
      <xdr:nvCxnSpPr>
        <xdr:cNvPr id="188" name="Łącznik prostoliniowy 187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CxnSpPr/>
      </xdr:nvCxnSpPr>
      <xdr:spPr>
        <a:xfrm>
          <a:off x="6819900" y="197177025"/>
          <a:ext cx="1419225" cy="5238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176</xdr:row>
      <xdr:rowOff>9525</xdr:rowOff>
    </xdr:from>
    <xdr:to>
      <xdr:col>5</xdr:col>
      <xdr:colOff>1409700</xdr:colOff>
      <xdr:row>177</xdr:row>
      <xdr:rowOff>9525</xdr:rowOff>
    </xdr:to>
    <xdr:cxnSp macro="">
      <xdr:nvCxnSpPr>
        <xdr:cNvPr id="190" name="Łącznik prostoliniowy 189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CxnSpPr/>
      </xdr:nvCxnSpPr>
      <xdr:spPr>
        <a:xfrm flipH="1">
          <a:off x="6819900" y="197138925"/>
          <a:ext cx="1409700" cy="5715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177</xdr:row>
      <xdr:rowOff>19050</xdr:rowOff>
    </xdr:from>
    <xdr:to>
      <xdr:col>6</xdr:col>
      <xdr:colOff>0</xdr:colOff>
      <xdr:row>178</xdr:row>
      <xdr:rowOff>19050</xdr:rowOff>
    </xdr:to>
    <xdr:cxnSp macro="">
      <xdr:nvCxnSpPr>
        <xdr:cNvPr id="1024" name="Łącznik prostoliniowy 1023">
          <a:extLst>
            <a:ext uri="{FF2B5EF4-FFF2-40B4-BE49-F238E27FC236}">
              <a16:creationId xmlns:a16="http://schemas.microsoft.com/office/drawing/2014/main" id="{00000000-0008-0000-0000-000000040000}"/>
            </a:ext>
          </a:extLst>
        </xdr:cNvPr>
        <xdr:cNvCxnSpPr/>
      </xdr:nvCxnSpPr>
      <xdr:spPr>
        <a:xfrm>
          <a:off x="6819900" y="197719950"/>
          <a:ext cx="1419225" cy="4191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1076325</xdr:colOff>
      <xdr:row>177</xdr:row>
      <xdr:rowOff>9525</xdr:rowOff>
    </xdr:from>
    <xdr:to>
      <xdr:col>6</xdr:col>
      <xdr:colOff>0</xdr:colOff>
      <xdr:row>178</xdr:row>
      <xdr:rowOff>0</xdr:rowOff>
    </xdr:to>
    <xdr:cxnSp macro="">
      <xdr:nvCxnSpPr>
        <xdr:cNvPr id="1026" name="Łącznik prostoliniowy 1025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CxnSpPr/>
      </xdr:nvCxnSpPr>
      <xdr:spPr>
        <a:xfrm flipH="1">
          <a:off x="6810375" y="197710425"/>
          <a:ext cx="1428750" cy="4095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178</xdr:row>
      <xdr:rowOff>9525</xdr:rowOff>
    </xdr:from>
    <xdr:to>
      <xdr:col>5</xdr:col>
      <xdr:colOff>1400175</xdr:colOff>
      <xdr:row>179</xdr:row>
      <xdr:rowOff>0</xdr:rowOff>
    </xdr:to>
    <xdr:cxnSp macro="">
      <xdr:nvCxnSpPr>
        <xdr:cNvPr id="1028" name="Łącznik prostoliniowy 1027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CxnSpPr/>
      </xdr:nvCxnSpPr>
      <xdr:spPr>
        <a:xfrm flipH="1">
          <a:off x="6819900" y="198129525"/>
          <a:ext cx="1400175" cy="5905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178</xdr:row>
      <xdr:rowOff>19050</xdr:rowOff>
    </xdr:from>
    <xdr:to>
      <xdr:col>6</xdr:col>
      <xdr:colOff>0</xdr:colOff>
      <xdr:row>178</xdr:row>
      <xdr:rowOff>561975</xdr:rowOff>
    </xdr:to>
    <xdr:cxnSp macro="">
      <xdr:nvCxnSpPr>
        <xdr:cNvPr id="1030" name="Łącznik prostoliniowy 1029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CxnSpPr/>
      </xdr:nvCxnSpPr>
      <xdr:spPr>
        <a:xfrm>
          <a:off x="6819900" y="198139050"/>
          <a:ext cx="1419225" cy="54292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1076325</xdr:colOff>
      <xdr:row>179</xdr:row>
      <xdr:rowOff>9525</xdr:rowOff>
    </xdr:from>
    <xdr:to>
      <xdr:col>6</xdr:col>
      <xdr:colOff>0</xdr:colOff>
      <xdr:row>180</xdr:row>
      <xdr:rowOff>0</xdr:rowOff>
    </xdr:to>
    <xdr:cxnSp macro="">
      <xdr:nvCxnSpPr>
        <xdr:cNvPr id="1032" name="Łącznik prostoliniowy 1031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CxnSpPr/>
      </xdr:nvCxnSpPr>
      <xdr:spPr>
        <a:xfrm>
          <a:off x="6810375" y="198729600"/>
          <a:ext cx="1428750" cy="5715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9525</xdr:colOff>
      <xdr:row>179</xdr:row>
      <xdr:rowOff>0</xdr:rowOff>
    </xdr:from>
    <xdr:to>
      <xdr:col>5</xdr:col>
      <xdr:colOff>1409701</xdr:colOff>
      <xdr:row>180</xdr:row>
      <xdr:rowOff>0</xdr:rowOff>
    </xdr:to>
    <xdr:cxnSp macro="">
      <xdr:nvCxnSpPr>
        <xdr:cNvPr id="1038" name="Łącznik prostoliniowy 1037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CxnSpPr/>
      </xdr:nvCxnSpPr>
      <xdr:spPr>
        <a:xfrm flipH="1">
          <a:off x="6829425" y="198720075"/>
          <a:ext cx="1400176" cy="58102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9525</xdr:colOff>
      <xdr:row>180</xdr:row>
      <xdr:rowOff>38100</xdr:rowOff>
    </xdr:from>
    <xdr:to>
      <xdr:col>6</xdr:col>
      <xdr:colOff>0</xdr:colOff>
      <xdr:row>181</xdr:row>
      <xdr:rowOff>19050</xdr:rowOff>
    </xdr:to>
    <xdr:cxnSp macro="">
      <xdr:nvCxnSpPr>
        <xdr:cNvPr id="1040" name="Łącznik prostoliniowy 1039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CxnSpPr/>
      </xdr:nvCxnSpPr>
      <xdr:spPr>
        <a:xfrm>
          <a:off x="6829425" y="199339200"/>
          <a:ext cx="1409700" cy="6000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1076325</xdr:colOff>
      <xdr:row>180</xdr:row>
      <xdr:rowOff>19050</xdr:rowOff>
    </xdr:from>
    <xdr:to>
      <xdr:col>5</xdr:col>
      <xdr:colOff>1400175</xdr:colOff>
      <xdr:row>180</xdr:row>
      <xdr:rowOff>590550</xdr:rowOff>
    </xdr:to>
    <xdr:cxnSp macro="">
      <xdr:nvCxnSpPr>
        <xdr:cNvPr id="1042" name="Łącznik prostoliniowy 1041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CxnSpPr/>
      </xdr:nvCxnSpPr>
      <xdr:spPr>
        <a:xfrm flipH="1">
          <a:off x="6810375" y="199320150"/>
          <a:ext cx="1409700" cy="5715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181</xdr:row>
      <xdr:rowOff>0</xdr:rowOff>
    </xdr:from>
    <xdr:to>
      <xdr:col>6</xdr:col>
      <xdr:colOff>0</xdr:colOff>
      <xdr:row>182</xdr:row>
      <xdr:rowOff>9525</xdr:rowOff>
    </xdr:to>
    <xdr:cxnSp macro="">
      <xdr:nvCxnSpPr>
        <xdr:cNvPr id="1044" name="Łącznik prostoliniowy 1043"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CxnSpPr/>
      </xdr:nvCxnSpPr>
      <xdr:spPr>
        <a:xfrm>
          <a:off x="6819900" y="199920225"/>
          <a:ext cx="1419225" cy="5619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181</xdr:row>
      <xdr:rowOff>19050</xdr:rowOff>
    </xdr:from>
    <xdr:to>
      <xdr:col>5</xdr:col>
      <xdr:colOff>1409700</xdr:colOff>
      <xdr:row>182</xdr:row>
      <xdr:rowOff>0</xdr:rowOff>
    </xdr:to>
    <xdr:cxnSp macro="">
      <xdr:nvCxnSpPr>
        <xdr:cNvPr id="1046" name="Łącznik prostoliniowy 1045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CxnSpPr/>
      </xdr:nvCxnSpPr>
      <xdr:spPr>
        <a:xfrm flipH="1">
          <a:off x="6819900" y="199939275"/>
          <a:ext cx="1409700" cy="5334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1066800</xdr:colOff>
      <xdr:row>164</xdr:row>
      <xdr:rowOff>9525</xdr:rowOff>
    </xdr:from>
    <xdr:to>
      <xdr:col>5</xdr:col>
      <xdr:colOff>1400175</xdr:colOff>
      <xdr:row>165</xdr:row>
      <xdr:rowOff>0</xdr:rowOff>
    </xdr:to>
    <xdr:cxnSp macro="">
      <xdr:nvCxnSpPr>
        <xdr:cNvPr id="1048" name="Łącznik prostoliniowy 1047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CxnSpPr/>
      </xdr:nvCxnSpPr>
      <xdr:spPr>
        <a:xfrm flipH="1">
          <a:off x="6800850" y="187166250"/>
          <a:ext cx="1419225" cy="7429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9525</xdr:colOff>
      <xdr:row>164</xdr:row>
      <xdr:rowOff>9525</xdr:rowOff>
    </xdr:from>
    <xdr:to>
      <xdr:col>6</xdr:col>
      <xdr:colOff>0</xdr:colOff>
      <xdr:row>165</xdr:row>
      <xdr:rowOff>9525</xdr:rowOff>
    </xdr:to>
    <xdr:cxnSp macro="">
      <xdr:nvCxnSpPr>
        <xdr:cNvPr id="1050" name="Łącznik prostoliniowy 1049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CxnSpPr/>
      </xdr:nvCxnSpPr>
      <xdr:spPr>
        <a:xfrm>
          <a:off x="6829425" y="187166250"/>
          <a:ext cx="1409700" cy="7524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1076325</xdr:colOff>
      <xdr:row>165</xdr:row>
      <xdr:rowOff>19050</xdr:rowOff>
    </xdr:from>
    <xdr:to>
      <xdr:col>5</xdr:col>
      <xdr:colOff>1400175</xdr:colOff>
      <xdr:row>166</xdr:row>
      <xdr:rowOff>9525</xdr:rowOff>
    </xdr:to>
    <xdr:cxnSp macro="">
      <xdr:nvCxnSpPr>
        <xdr:cNvPr id="1052" name="Łącznik prostoliniowy 1051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CxnSpPr/>
      </xdr:nvCxnSpPr>
      <xdr:spPr>
        <a:xfrm flipH="1">
          <a:off x="6810375" y="187928250"/>
          <a:ext cx="1409700" cy="6096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165</xdr:row>
      <xdr:rowOff>19050</xdr:rowOff>
    </xdr:from>
    <xdr:to>
      <xdr:col>6</xdr:col>
      <xdr:colOff>0</xdr:colOff>
      <xdr:row>166</xdr:row>
      <xdr:rowOff>9525</xdr:rowOff>
    </xdr:to>
    <xdr:cxnSp macro="">
      <xdr:nvCxnSpPr>
        <xdr:cNvPr id="1054" name="Łącznik prostoliniowy 1053">
          <a:extLs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CxnSpPr/>
      </xdr:nvCxnSpPr>
      <xdr:spPr>
        <a:xfrm>
          <a:off x="6819900" y="187928250"/>
          <a:ext cx="1419225" cy="6096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9525</xdr:colOff>
      <xdr:row>166</xdr:row>
      <xdr:rowOff>0</xdr:rowOff>
    </xdr:from>
    <xdr:to>
      <xdr:col>6</xdr:col>
      <xdr:colOff>0</xdr:colOff>
      <xdr:row>167</xdr:row>
      <xdr:rowOff>0</xdr:rowOff>
    </xdr:to>
    <xdr:cxnSp macro="">
      <xdr:nvCxnSpPr>
        <xdr:cNvPr id="1056" name="Łącznik prostoliniowy 1055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CxnSpPr/>
      </xdr:nvCxnSpPr>
      <xdr:spPr>
        <a:xfrm flipH="1">
          <a:off x="6829425" y="188528325"/>
          <a:ext cx="1409700" cy="88582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166</xdr:row>
      <xdr:rowOff>0</xdr:rowOff>
    </xdr:from>
    <xdr:to>
      <xdr:col>6</xdr:col>
      <xdr:colOff>0</xdr:colOff>
      <xdr:row>167</xdr:row>
      <xdr:rowOff>0</xdr:rowOff>
    </xdr:to>
    <xdr:cxnSp macro="">
      <xdr:nvCxnSpPr>
        <xdr:cNvPr id="1058" name="Łącznik prostoliniowy 1057">
          <a:extLs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CxnSpPr/>
      </xdr:nvCxnSpPr>
      <xdr:spPr>
        <a:xfrm>
          <a:off x="6819900" y="188528325"/>
          <a:ext cx="1419225" cy="88582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1066800</xdr:colOff>
      <xdr:row>169</xdr:row>
      <xdr:rowOff>0</xdr:rowOff>
    </xdr:from>
    <xdr:to>
      <xdr:col>6</xdr:col>
      <xdr:colOff>0</xdr:colOff>
      <xdr:row>170</xdr:row>
      <xdr:rowOff>0</xdr:rowOff>
    </xdr:to>
    <xdr:cxnSp macro="">
      <xdr:nvCxnSpPr>
        <xdr:cNvPr id="1062" name="Łącznik prostoliniowy 1061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CxnSpPr/>
      </xdr:nvCxnSpPr>
      <xdr:spPr>
        <a:xfrm>
          <a:off x="6800850" y="191185800"/>
          <a:ext cx="1438275" cy="10572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1066800</xdr:colOff>
      <xdr:row>169</xdr:row>
      <xdr:rowOff>9525</xdr:rowOff>
    </xdr:from>
    <xdr:to>
      <xdr:col>6</xdr:col>
      <xdr:colOff>0</xdr:colOff>
      <xdr:row>170</xdr:row>
      <xdr:rowOff>9525</xdr:rowOff>
    </xdr:to>
    <xdr:cxnSp macro="">
      <xdr:nvCxnSpPr>
        <xdr:cNvPr id="1064" name="Łącznik prostoliniowy 1063"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CxnSpPr/>
      </xdr:nvCxnSpPr>
      <xdr:spPr>
        <a:xfrm flipH="1">
          <a:off x="6800850" y="191195325"/>
          <a:ext cx="1438275" cy="10572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202407</xdr:colOff>
      <xdr:row>41</xdr:row>
      <xdr:rowOff>93533</xdr:rowOff>
    </xdr:from>
    <xdr:to>
      <xdr:col>5</xdr:col>
      <xdr:colOff>1098551</xdr:colOff>
      <xdr:row>41</xdr:row>
      <xdr:rowOff>700315</xdr:rowOff>
    </xdr:to>
    <xdr:pic>
      <xdr:nvPicPr>
        <xdr:cNvPr id="185" name="Obraz 184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6619876" y="44599096"/>
          <a:ext cx="896144" cy="606782"/>
        </a:xfrm>
        <a:prstGeom prst="rect">
          <a:avLst/>
        </a:prstGeom>
      </xdr:spPr>
    </xdr:pic>
    <xdr:clientData/>
  </xdr:twoCellAnchor>
  <xdr:twoCellAnchor editAs="oneCell">
    <xdr:from>
      <xdr:col>5</xdr:col>
      <xdr:colOff>95251</xdr:colOff>
      <xdr:row>111</xdr:row>
      <xdr:rowOff>171450</xdr:rowOff>
    </xdr:from>
    <xdr:to>
      <xdr:col>5</xdr:col>
      <xdr:colOff>1352551</xdr:colOff>
      <xdr:row>111</xdr:row>
      <xdr:rowOff>904331</xdr:rowOff>
    </xdr:to>
    <xdr:pic>
      <xdr:nvPicPr>
        <xdr:cNvPr id="187" name="Obraz 186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6915151" y="126787275"/>
          <a:ext cx="1257300" cy="732881"/>
        </a:xfrm>
        <a:prstGeom prst="rect">
          <a:avLst/>
        </a:prstGeom>
      </xdr:spPr>
    </xdr:pic>
    <xdr:clientData/>
  </xdr:twoCellAnchor>
  <xdr:twoCellAnchor>
    <xdr:from>
      <xdr:col>4</xdr:col>
      <xdr:colOff>1076325</xdr:colOff>
      <xdr:row>167</xdr:row>
      <xdr:rowOff>19050</xdr:rowOff>
    </xdr:from>
    <xdr:to>
      <xdr:col>6</xdr:col>
      <xdr:colOff>0</xdr:colOff>
      <xdr:row>167</xdr:row>
      <xdr:rowOff>876300</xdr:rowOff>
    </xdr:to>
    <xdr:cxnSp macro="">
      <xdr:nvCxnSpPr>
        <xdr:cNvPr id="66" name="Łącznik prostoliniowy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CxnSpPr/>
      </xdr:nvCxnSpPr>
      <xdr:spPr>
        <a:xfrm flipH="1">
          <a:off x="6810375" y="189433200"/>
          <a:ext cx="1428750" cy="8572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167</xdr:row>
      <xdr:rowOff>6350</xdr:rowOff>
    </xdr:from>
    <xdr:to>
      <xdr:col>6</xdr:col>
      <xdr:colOff>0</xdr:colOff>
      <xdr:row>167</xdr:row>
      <xdr:rowOff>876300</xdr:rowOff>
    </xdr:to>
    <xdr:cxnSp macro="">
      <xdr:nvCxnSpPr>
        <xdr:cNvPr id="73" name="Łącznik prostoliniowy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CxnSpPr/>
      </xdr:nvCxnSpPr>
      <xdr:spPr>
        <a:xfrm>
          <a:off x="6819900" y="192554225"/>
          <a:ext cx="1419225" cy="8699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323850</xdr:colOff>
      <xdr:row>40</xdr:row>
      <xdr:rowOff>155142</xdr:rowOff>
    </xdr:from>
    <xdr:to>
      <xdr:col>5</xdr:col>
      <xdr:colOff>1190625</xdr:colOff>
      <xdr:row>40</xdr:row>
      <xdr:rowOff>876299</xdr:rowOff>
    </xdr:to>
    <xdr:pic>
      <xdr:nvPicPr>
        <xdr:cNvPr id="76" name="Obraz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0" y="44027292"/>
          <a:ext cx="866775" cy="7211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790575</xdr:colOff>
      <xdr:row>3</xdr:row>
      <xdr:rowOff>250031</xdr:rowOff>
    </xdr:to>
    <xdr:pic>
      <xdr:nvPicPr>
        <xdr:cNvPr id="64" name="Obraz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0"/>
          <a:ext cx="2181225" cy="809625"/>
        </a:xfrm>
        <a:prstGeom prst="rect">
          <a:avLst/>
        </a:prstGeom>
      </xdr:spPr>
    </xdr:pic>
    <xdr:clientData/>
  </xdr:twoCellAnchor>
  <xdr:twoCellAnchor editAs="oneCell">
    <xdr:from>
      <xdr:col>5</xdr:col>
      <xdr:colOff>387690</xdr:colOff>
      <xdr:row>113</xdr:row>
      <xdr:rowOff>68263</xdr:rowOff>
    </xdr:from>
    <xdr:to>
      <xdr:col>5</xdr:col>
      <xdr:colOff>1094580</xdr:colOff>
      <xdr:row>113</xdr:row>
      <xdr:rowOff>892968</xdr:rowOff>
    </xdr:to>
    <xdr:pic>
      <xdr:nvPicPr>
        <xdr:cNvPr id="72" name="Obraz 71">
          <a:extLst>
            <a:ext uri="{FF2B5EF4-FFF2-40B4-BE49-F238E27FC236}">
              <a16:creationId xmlns:a16="http://schemas.microsoft.com/office/drawing/2014/main" id="{6F9B06A5-EC5C-4E26-A3C9-3EBADB809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5159" y="126465013"/>
          <a:ext cx="706890" cy="824705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276224</xdr:colOff>
      <xdr:row>92</xdr:row>
      <xdr:rowOff>82550</xdr:rowOff>
    </xdr:from>
    <xdr:to>
      <xdr:col>5</xdr:col>
      <xdr:colOff>1197764</xdr:colOff>
      <xdr:row>92</xdr:row>
      <xdr:rowOff>1009649</xdr:rowOff>
    </xdr:to>
    <xdr:pic>
      <xdr:nvPicPr>
        <xdr:cNvPr id="80" name="Obraz 79">
          <a:extLst>
            <a:ext uri="{FF2B5EF4-FFF2-40B4-BE49-F238E27FC236}">
              <a16:creationId xmlns:a16="http://schemas.microsoft.com/office/drawing/2014/main" id="{D83C63E9-56DC-401A-9EE6-EA07246B9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6124" y="101057075"/>
          <a:ext cx="921540" cy="927099"/>
        </a:xfrm>
        <a:prstGeom prst="rect">
          <a:avLst/>
        </a:prstGeom>
      </xdr:spPr>
    </xdr:pic>
    <xdr:clientData/>
  </xdr:twoCellAnchor>
  <xdr:twoCellAnchor editAs="oneCell">
    <xdr:from>
      <xdr:col>5</xdr:col>
      <xdr:colOff>183461</xdr:colOff>
      <xdr:row>112</xdr:row>
      <xdr:rowOff>409575</xdr:rowOff>
    </xdr:from>
    <xdr:to>
      <xdr:col>5</xdr:col>
      <xdr:colOff>1340719</xdr:colOff>
      <xdr:row>112</xdr:row>
      <xdr:rowOff>866774</xdr:rowOff>
    </xdr:to>
    <xdr:pic>
      <xdr:nvPicPr>
        <xdr:cNvPr id="84" name="Obraz 83">
          <a:extLst>
            <a:ext uri="{FF2B5EF4-FFF2-40B4-BE49-F238E27FC236}">
              <a16:creationId xmlns:a16="http://schemas.microsoft.com/office/drawing/2014/main" id="{0879BE81-B820-460A-962F-7E2586A1A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61" y="128435100"/>
          <a:ext cx="1157258" cy="457199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115</xdr:row>
      <xdr:rowOff>142875</xdr:rowOff>
    </xdr:from>
    <xdr:to>
      <xdr:col>5</xdr:col>
      <xdr:colOff>1246175</xdr:colOff>
      <xdr:row>115</xdr:row>
      <xdr:rowOff>1349375</xdr:rowOff>
    </xdr:to>
    <xdr:pic>
      <xdr:nvPicPr>
        <xdr:cNvPr id="91" name="Obraz 90">
          <a:extLst>
            <a:ext uri="{FF2B5EF4-FFF2-40B4-BE49-F238E27FC236}">
              <a16:creationId xmlns:a16="http://schemas.microsoft.com/office/drawing/2014/main" id="{9E62596E-6680-4EB0-BA8D-48AD6E139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0" y="132026025"/>
          <a:ext cx="1208075" cy="1206500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116</xdr:row>
      <xdr:rowOff>57150</xdr:rowOff>
    </xdr:from>
    <xdr:to>
      <xdr:col>5</xdr:col>
      <xdr:colOff>1312850</xdr:colOff>
      <xdr:row>116</xdr:row>
      <xdr:rowOff>1263650</xdr:rowOff>
    </xdr:to>
    <xdr:pic>
      <xdr:nvPicPr>
        <xdr:cNvPr id="200" name="Obraz 199">
          <a:extLst>
            <a:ext uri="{FF2B5EF4-FFF2-40B4-BE49-F238E27FC236}">
              <a16:creationId xmlns:a16="http://schemas.microsoft.com/office/drawing/2014/main" id="{623EF92E-33F9-47CF-80B2-8DC87B796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4675" y="133426200"/>
          <a:ext cx="1208075" cy="1206500"/>
        </a:xfrm>
        <a:prstGeom prst="rect">
          <a:avLst/>
        </a:prstGeom>
      </xdr:spPr>
    </xdr:pic>
    <xdr:clientData/>
  </xdr:twoCellAnchor>
  <xdr:twoCellAnchor editAs="oneCell">
    <xdr:from>
      <xdr:col>5</xdr:col>
      <xdr:colOff>56348</xdr:colOff>
      <xdr:row>24</xdr:row>
      <xdr:rowOff>330264</xdr:rowOff>
    </xdr:from>
    <xdr:to>
      <xdr:col>5</xdr:col>
      <xdr:colOff>1344565</xdr:colOff>
      <xdr:row>24</xdr:row>
      <xdr:rowOff>715005</xdr:rowOff>
    </xdr:to>
    <xdr:pic>
      <xdr:nvPicPr>
        <xdr:cNvPr id="94" name="Obraz 93">
          <a:extLst>
            <a:ext uri="{FF2B5EF4-FFF2-40B4-BE49-F238E27FC236}">
              <a16:creationId xmlns:a16="http://schemas.microsoft.com/office/drawing/2014/main" id="{9FD69D47-31C1-4240-986F-9DEAAB74E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773945">
          <a:off x="6876248" y="26419239"/>
          <a:ext cx="1288217" cy="384741"/>
        </a:xfrm>
        <a:prstGeom prst="rect">
          <a:avLst/>
        </a:prstGeom>
      </xdr:spPr>
    </xdr:pic>
    <xdr:clientData/>
  </xdr:twoCellAnchor>
  <xdr:twoCellAnchor editAs="oneCell">
    <xdr:from>
      <xdr:col>5</xdr:col>
      <xdr:colOff>47627</xdr:colOff>
      <xdr:row>52</xdr:row>
      <xdr:rowOff>139700</xdr:rowOff>
    </xdr:from>
    <xdr:to>
      <xdr:col>5</xdr:col>
      <xdr:colOff>1400018</xdr:colOff>
      <xdr:row>52</xdr:row>
      <xdr:rowOff>1501776</xdr:rowOff>
    </xdr:to>
    <xdr:pic>
      <xdr:nvPicPr>
        <xdr:cNvPr id="97" name="Obraz 96">
          <a:extLst>
            <a:ext uri="{FF2B5EF4-FFF2-40B4-BE49-F238E27FC236}">
              <a16:creationId xmlns:a16="http://schemas.microsoft.com/office/drawing/2014/main" id="{E8173AC8-78F8-4C23-98C1-E1FEFE8AD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7527" y="55994300"/>
          <a:ext cx="1352391" cy="1362076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168</xdr:row>
      <xdr:rowOff>0</xdr:rowOff>
    </xdr:from>
    <xdr:to>
      <xdr:col>6</xdr:col>
      <xdr:colOff>0</xdr:colOff>
      <xdr:row>169</xdr:row>
      <xdr:rowOff>28575</xdr:rowOff>
    </xdr:to>
    <xdr:cxnSp macro="">
      <xdr:nvCxnSpPr>
        <xdr:cNvPr id="196" name="Łącznik prostoliniowy 72">
          <a:extLst>
            <a:ext uri="{FF2B5EF4-FFF2-40B4-BE49-F238E27FC236}">
              <a16:creationId xmlns:a16="http://schemas.microsoft.com/office/drawing/2014/main" id="{DCAB158E-FA2A-432B-9640-7168001E6473}"/>
            </a:ext>
          </a:extLst>
        </xdr:cNvPr>
        <xdr:cNvCxnSpPr/>
      </xdr:nvCxnSpPr>
      <xdr:spPr>
        <a:xfrm>
          <a:off x="6819900" y="190299975"/>
          <a:ext cx="1419225" cy="9144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168</xdr:row>
      <xdr:rowOff>0</xdr:rowOff>
    </xdr:from>
    <xdr:to>
      <xdr:col>6</xdr:col>
      <xdr:colOff>0</xdr:colOff>
      <xdr:row>168</xdr:row>
      <xdr:rowOff>857250</xdr:rowOff>
    </xdr:to>
    <xdr:cxnSp macro="">
      <xdr:nvCxnSpPr>
        <xdr:cNvPr id="198" name="Łącznik prostoliniowy 65">
          <a:extLst>
            <a:ext uri="{FF2B5EF4-FFF2-40B4-BE49-F238E27FC236}">
              <a16:creationId xmlns:a16="http://schemas.microsoft.com/office/drawing/2014/main" id="{A2643B10-13BD-46FA-9711-DDB55133542E}"/>
            </a:ext>
          </a:extLst>
        </xdr:cNvPr>
        <xdr:cNvCxnSpPr/>
      </xdr:nvCxnSpPr>
      <xdr:spPr>
        <a:xfrm flipH="1">
          <a:off x="6819900" y="193433700"/>
          <a:ext cx="1419225" cy="8572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206375</xdr:colOff>
      <xdr:row>80</xdr:row>
      <xdr:rowOff>539750</xdr:rowOff>
    </xdr:from>
    <xdr:to>
      <xdr:col>5</xdr:col>
      <xdr:colOff>1027594</xdr:colOff>
      <xdr:row>80</xdr:row>
      <xdr:rowOff>1778000</xdr:rowOff>
    </xdr:to>
    <xdr:pic>
      <xdr:nvPicPr>
        <xdr:cNvPr id="199" name="Obraz 198">
          <a:extLst>
            <a:ext uri="{FF2B5EF4-FFF2-40B4-BE49-F238E27FC236}">
              <a16:creationId xmlns:a16="http://schemas.microsoft.com/office/drawing/2014/main" id="{E87BD114-7304-498F-9B7F-AC52FADD7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86855300"/>
          <a:ext cx="82121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267201</xdr:colOff>
      <xdr:row>53</xdr:row>
      <xdr:rowOff>85096</xdr:rowOff>
    </xdr:from>
    <xdr:to>
      <xdr:col>5</xdr:col>
      <xdr:colOff>887402</xdr:colOff>
      <xdr:row>53</xdr:row>
      <xdr:rowOff>1050083</xdr:rowOff>
    </xdr:to>
    <xdr:pic>
      <xdr:nvPicPr>
        <xdr:cNvPr id="86" name="Obraz 85">
          <a:extLst>
            <a:ext uri="{FF2B5EF4-FFF2-40B4-BE49-F238E27FC236}">
              <a16:creationId xmlns:a16="http://schemas.microsoft.com/office/drawing/2014/main" id="{9FE4826F-8D96-4582-8201-7DC675FDA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467603">
          <a:off x="7087101" y="57625621"/>
          <a:ext cx="620201" cy="964987"/>
        </a:xfrm>
        <a:prstGeom prst="rect">
          <a:avLst/>
        </a:prstGeom>
      </xdr:spPr>
    </xdr:pic>
    <xdr:clientData/>
  </xdr:twoCellAnchor>
  <xdr:twoCellAnchor editAs="oneCell">
    <xdr:from>
      <xdr:col>5</xdr:col>
      <xdr:colOff>161724</xdr:colOff>
      <xdr:row>54</xdr:row>
      <xdr:rowOff>161925</xdr:rowOff>
    </xdr:from>
    <xdr:to>
      <xdr:col>5</xdr:col>
      <xdr:colOff>1259585</xdr:colOff>
      <xdr:row>54</xdr:row>
      <xdr:rowOff>1678781</xdr:rowOff>
    </xdr:to>
    <xdr:pic>
      <xdr:nvPicPr>
        <xdr:cNvPr id="95" name="Obraz 94">
          <a:extLst>
            <a:ext uri="{FF2B5EF4-FFF2-40B4-BE49-F238E27FC236}">
              <a16:creationId xmlns:a16="http://schemas.microsoft.com/office/drawing/2014/main" id="{8F313E03-D87C-49D8-AB06-13552BC06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1624" y="58893075"/>
          <a:ext cx="1097861" cy="1524000"/>
        </a:xfrm>
        <a:prstGeom prst="rect">
          <a:avLst/>
        </a:prstGeom>
      </xdr:spPr>
    </xdr:pic>
    <xdr:clientData/>
  </xdr:twoCellAnchor>
  <xdr:twoCellAnchor editAs="oneCell">
    <xdr:from>
      <xdr:col>5</xdr:col>
      <xdr:colOff>105320</xdr:colOff>
      <xdr:row>83</xdr:row>
      <xdr:rowOff>44450</xdr:rowOff>
    </xdr:from>
    <xdr:to>
      <xdr:col>5</xdr:col>
      <xdr:colOff>1226990</xdr:colOff>
      <xdr:row>83</xdr:row>
      <xdr:rowOff>1149350</xdr:rowOff>
    </xdr:to>
    <xdr:pic>
      <xdr:nvPicPr>
        <xdr:cNvPr id="81" name="Obraz 80">
          <a:extLst>
            <a:ext uri="{FF2B5EF4-FFF2-40B4-BE49-F238E27FC236}">
              <a16:creationId xmlns:a16="http://schemas.microsoft.com/office/drawing/2014/main" id="{23118E9B-ABBD-42FC-86E8-EA82C7D75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8820" y="95827850"/>
          <a:ext cx="1121670" cy="1104900"/>
        </a:xfrm>
        <a:prstGeom prst="rect">
          <a:avLst/>
        </a:prstGeom>
      </xdr:spPr>
    </xdr:pic>
    <xdr:clientData/>
  </xdr:twoCellAnchor>
  <xdr:twoCellAnchor editAs="oneCell">
    <xdr:from>
      <xdr:col>5</xdr:col>
      <xdr:colOff>510770</xdr:colOff>
      <xdr:row>130</xdr:row>
      <xdr:rowOff>241299</xdr:rowOff>
    </xdr:from>
    <xdr:to>
      <xdr:col>5</xdr:col>
      <xdr:colOff>1143000</xdr:colOff>
      <xdr:row>130</xdr:row>
      <xdr:rowOff>1164438</xdr:rowOff>
    </xdr:to>
    <xdr:pic>
      <xdr:nvPicPr>
        <xdr:cNvPr id="107" name="Obraz 106">
          <a:extLst>
            <a:ext uri="{FF2B5EF4-FFF2-40B4-BE49-F238E27FC236}">
              <a16:creationId xmlns:a16="http://schemas.microsoft.com/office/drawing/2014/main" id="{A49FE15B-D577-419C-9A57-613EF661C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4270" y="151936449"/>
          <a:ext cx="632230" cy="9231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192"/>
  <sheetViews>
    <sheetView tabSelected="1" zoomScale="80" zoomScaleNormal="80" zoomScaleSheetLayoutView="80" workbookViewId="0">
      <selection activeCell="I7" sqref="I7"/>
    </sheetView>
  </sheetViews>
  <sheetFormatPr defaultRowHeight="14"/>
  <cols>
    <col min="1" max="1" width="5" style="1" customWidth="1"/>
    <col min="2" max="2" width="18.25" style="1" customWidth="1"/>
    <col min="3" max="3" width="40" style="111" customWidth="1"/>
    <col min="4" max="4" width="9.08203125" style="2" customWidth="1"/>
    <col min="5" max="5" width="11.83203125" style="2" customWidth="1"/>
    <col min="6" max="6" width="18.58203125" style="2" customWidth="1"/>
    <col min="7" max="7" width="14.33203125" style="2" customWidth="1"/>
    <col min="8" max="8" width="12.9140625" style="2" customWidth="1"/>
    <col min="9" max="9" width="12.83203125" style="91" customWidth="1"/>
    <col min="10" max="10" width="13.33203125" style="91" customWidth="1"/>
  </cols>
  <sheetData>
    <row r="1" spans="1:11">
      <c r="A1" s="8"/>
      <c r="B1" s="112"/>
      <c r="C1" s="112"/>
      <c r="D1" s="9"/>
      <c r="E1" s="9"/>
      <c r="F1" s="9"/>
      <c r="G1" s="9"/>
      <c r="H1" s="9"/>
      <c r="I1" s="86"/>
      <c r="J1" s="86"/>
      <c r="K1" s="14"/>
    </row>
    <row r="2" spans="1:11">
      <c r="A2" s="6"/>
      <c r="B2" s="3"/>
      <c r="C2" s="106"/>
      <c r="D2" s="4"/>
      <c r="E2" s="4"/>
      <c r="F2" s="4"/>
      <c r="G2" s="4"/>
      <c r="H2" s="4"/>
      <c r="I2" s="10"/>
      <c r="J2" s="10"/>
      <c r="K2" s="15"/>
    </row>
    <row r="3" spans="1:11">
      <c r="A3" s="7"/>
      <c r="B3" s="5"/>
      <c r="C3" s="5"/>
      <c r="D3" s="5"/>
      <c r="E3" s="5"/>
      <c r="F3" s="5"/>
      <c r="G3" s="5"/>
      <c r="H3" s="5"/>
      <c r="I3" s="10"/>
      <c r="J3" s="10"/>
      <c r="K3" s="15"/>
    </row>
    <row r="4" spans="1:11" ht="57.75" customHeight="1">
      <c r="A4" s="7"/>
      <c r="B4" s="5"/>
      <c r="C4" s="5"/>
      <c r="D4" s="5"/>
      <c r="E4" s="5"/>
      <c r="F4" s="116" t="s">
        <v>361</v>
      </c>
      <c r="G4" s="117"/>
      <c r="H4" s="117"/>
      <c r="I4" s="118"/>
      <c r="J4" s="118"/>
      <c r="K4" s="15"/>
    </row>
    <row r="5" spans="1:11" ht="15.5">
      <c r="A5" s="7"/>
      <c r="B5" s="120" t="s">
        <v>237</v>
      </c>
      <c r="C5" s="121"/>
      <c r="D5" s="121"/>
      <c r="E5" s="121"/>
      <c r="F5" s="121"/>
      <c r="G5" s="121"/>
      <c r="H5" s="121"/>
      <c r="I5" s="122"/>
      <c r="J5" s="122"/>
      <c r="K5" s="15"/>
    </row>
    <row r="6" spans="1:11" ht="43.5">
      <c r="A6" s="22" t="s">
        <v>1</v>
      </c>
      <c r="B6" s="93" t="s">
        <v>2</v>
      </c>
      <c r="C6" s="93" t="s">
        <v>3</v>
      </c>
      <c r="D6" s="93" t="s">
        <v>4</v>
      </c>
      <c r="E6" s="93" t="s">
        <v>103</v>
      </c>
      <c r="F6" s="94" t="s">
        <v>141</v>
      </c>
      <c r="G6" s="95" t="s">
        <v>198</v>
      </c>
      <c r="H6" s="95" t="s">
        <v>199</v>
      </c>
      <c r="I6" s="15"/>
      <c r="J6"/>
    </row>
    <row r="7" spans="1:11" ht="189" customHeight="1">
      <c r="A7" s="22">
        <v>1</v>
      </c>
      <c r="B7" s="24" t="s">
        <v>217</v>
      </c>
      <c r="C7" s="25" t="s">
        <v>280</v>
      </c>
      <c r="D7" s="85" t="s">
        <v>5</v>
      </c>
      <c r="E7" s="85">
        <v>50</v>
      </c>
      <c r="F7" s="23"/>
      <c r="G7" s="87">
        <v>0</v>
      </c>
      <c r="H7" s="87">
        <f t="shared" ref="H7:H38" si="0">E7*G7</f>
        <v>0</v>
      </c>
      <c r="I7" s="15"/>
      <c r="J7"/>
    </row>
    <row r="8" spans="1:11" ht="99.75" customHeight="1">
      <c r="A8" s="26">
        <v>2</v>
      </c>
      <c r="B8" s="24" t="s">
        <v>71</v>
      </c>
      <c r="C8" s="25" t="s">
        <v>282</v>
      </c>
      <c r="D8" s="27" t="s">
        <v>5</v>
      </c>
      <c r="E8" s="27">
        <v>10</v>
      </c>
      <c r="F8" s="28"/>
      <c r="G8" s="87">
        <v>0</v>
      </c>
      <c r="H8" s="87">
        <f t="shared" si="0"/>
        <v>0</v>
      </c>
      <c r="I8" s="15"/>
      <c r="J8"/>
    </row>
    <row r="9" spans="1:11" ht="87">
      <c r="A9" s="26">
        <v>3</v>
      </c>
      <c r="B9" s="24" t="s">
        <v>72</v>
      </c>
      <c r="C9" s="25" t="s">
        <v>281</v>
      </c>
      <c r="D9" s="27" t="s">
        <v>5</v>
      </c>
      <c r="E9" s="27">
        <v>10</v>
      </c>
      <c r="F9" s="28"/>
      <c r="G9" s="87">
        <v>0</v>
      </c>
      <c r="H9" s="87">
        <f t="shared" si="0"/>
        <v>0</v>
      </c>
      <c r="I9" s="15"/>
      <c r="J9"/>
    </row>
    <row r="10" spans="1:11" ht="98.25" customHeight="1">
      <c r="A10" s="22">
        <v>4</v>
      </c>
      <c r="B10" s="24" t="s">
        <v>169</v>
      </c>
      <c r="C10" s="25" t="s">
        <v>238</v>
      </c>
      <c r="D10" s="27" t="s">
        <v>5</v>
      </c>
      <c r="E10" s="27">
        <v>5</v>
      </c>
      <c r="F10" s="28"/>
      <c r="G10" s="87">
        <v>0</v>
      </c>
      <c r="H10" s="87">
        <f t="shared" si="0"/>
        <v>0</v>
      </c>
      <c r="I10" s="15"/>
      <c r="J10"/>
    </row>
    <row r="11" spans="1:11" ht="81.75" customHeight="1">
      <c r="A11" s="26">
        <v>5</v>
      </c>
      <c r="B11" s="24" t="s">
        <v>6</v>
      </c>
      <c r="C11" s="25" t="s">
        <v>239</v>
      </c>
      <c r="D11" s="29" t="s">
        <v>5</v>
      </c>
      <c r="E11" s="29">
        <v>50</v>
      </c>
      <c r="F11" s="28"/>
      <c r="G11" s="87">
        <v>0</v>
      </c>
      <c r="H11" s="87">
        <f t="shared" si="0"/>
        <v>0</v>
      </c>
      <c r="I11" s="15"/>
      <c r="J11"/>
    </row>
    <row r="12" spans="1:11" ht="100.5" customHeight="1">
      <c r="A12" s="26">
        <v>6</v>
      </c>
      <c r="B12" s="24" t="s">
        <v>167</v>
      </c>
      <c r="C12" s="25" t="s">
        <v>357</v>
      </c>
      <c r="D12" s="29" t="s">
        <v>5</v>
      </c>
      <c r="E12" s="29">
        <v>15</v>
      </c>
      <c r="F12" s="28"/>
      <c r="G12" s="87">
        <v>0</v>
      </c>
      <c r="H12" s="87">
        <f t="shared" si="0"/>
        <v>0</v>
      </c>
      <c r="I12" s="15"/>
      <c r="J12"/>
    </row>
    <row r="13" spans="1:11" ht="102" customHeight="1">
      <c r="A13" s="22">
        <v>7</v>
      </c>
      <c r="B13" s="24" t="s">
        <v>7</v>
      </c>
      <c r="C13" s="24" t="s">
        <v>283</v>
      </c>
      <c r="D13" s="29" t="s">
        <v>5</v>
      </c>
      <c r="E13" s="29">
        <v>110</v>
      </c>
      <c r="F13" s="28"/>
      <c r="G13" s="87">
        <v>0</v>
      </c>
      <c r="H13" s="87">
        <f t="shared" si="0"/>
        <v>0</v>
      </c>
      <c r="I13" s="15"/>
      <c r="J13"/>
    </row>
    <row r="14" spans="1:11" ht="96" customHeight="1">
      <c r="A14" s="26">
        <v>8</v>
      </c>
      <c r="B14" s="24" t="s">
        <v>162</v>
      </c>
      <c r="C14" s="24" t="s">
        <v>284</v>
      </c>
      <c r="D14" s="29" t="s">
        <v>5</v>
      </c>
      <c r="E14" s="29">
        <v>50</v>
      </c>
      <c r="F14" s="28"/>
      <c r="G14" s="87">
        <v>0</v>
      </c>
      <c r="H14" s="87">
        <f t="shared" si="0"/>
        <v>0</v>
      </c>
      <c r="I14" s="15"/>
      <c r="J14"/>
    </row>
    <row r="15" spans="1:11" ht="67.5" customHeight="1">
      <c r="A15" s="26">
        <v>9</v>
      </c>
      <c r="B15" s="24" t="s">
        <v>158</v>
      </c>
      <c r="C15" s="24" t="s">
        <v>285</v>
      </c>
      <c r="D15" s="29" t="s">
        <v>5</v>
      </c>
      <c r="E15" s="29">
        <v>60</v>
      </c>
      <c r="F15" s="28"/>
      <c r="G15" s="87">
        <v>0</v>
      </c>
      <c r="H15" s="87">
        <f t="shared" si="0"/>
        <v>0</v>
      </c>
      <c r="I15" s="15"/>
      <c r="J15"/>
    </row>
    <row r="16" spans="1:11" ht="145">
      <c r="A16" s="22">
        <v>10</v>
      </c>
      <c r="B16" s="24" t="s">
        <v>8</v>
      </c>
      <c r="C16" s="24" t="s">
        <v>286</v>
      </c>
      <c r="D16" s="29" t="s">
        <v>5</v>
      </c>
      <c r="E16" s="29">
        <v>160</v>
      </c>
      <c r="F16" s="28"/>
      <c r="G16" s="87">
        <v>0</v>
      </c>
      <c r="H16" s="87">
        <f t="shared" si="0"/>
        <v>0</v>
      </c>
      <c r="I16" s="15"/>
      <c r="J16"/>
    </row>
    <row r="17" spans="1:10" ht="130.5" customHeight="1">
      <c r="A17" s="26">
        <v>11</v>
      </c>
      <c r="B17" s="24" t="s">
        <v>150</v>
      </c>
      <c r="C17" s="24" t="s">
        <v>240</v>
      </c>
      <c r="D17" s="29" t="s">
        <v>5</v>
      </c>
      <c r="E17" s="29">
        <v>1</v>
      </c>
      <c r="F17" s="28"/>
      <c r="G17" s="87">
        <v>0</v>
      </c>
      <c r="H17" s="87">
        <f t="shared" si="0"/>
        <v>0</v>
      </c>
      <c r="I17" s="15"/>
      <c r="J17"/>
    </row>
    <row r="18" spans="1:10" ht="126.75" customHeight="1">
      <c r="A18" s="26">
        <v>12</v>
      </c>
      <c r="B18" s="30" t="s">
        <v>149</v>
      </c>
      <c r="C18" s="30" t="s">
        <v>241</v>
      </c>
      <c r="D18" s="27" t="s">
        <v>5</v>
      </c>
      <c r="E18" s="27">
        <v>1</v>
      </c>
      <c r="F18" s="28"/>
      <c r="G18" s="87">
        <v>0</v>
      </c>
      <c r="H18" s="87">
        <f t="shared" si="0"/>
        <v>0</v>
      </c>
      <c r="I18" s="15"/>
      <c r="J18"/>
    </row>
    <row r="19" spans="1:10" ht="213" customHeight="1">
      <c r="A19" s="22">
        <v>13</v>
      </c>
      <c r="B19" s="31" t="s">
        <v>176</v>
      </c>
      <c r="C19" s="103" t="s">
        <v>287</v>
      </c>
      <c r="D19" s="27" t="s">
        <v>10</v>
      </c>
      <c r="E19" s="27">
        <v>5</v>
      </c>
      <c r="F19" s="32"/>
      <c r="G19" s="87">
        <v>0</v>
      </c>
      <c r="H19" s="87">
        <f t="shared" si="0"/>
        <v>0</v>
      </c>
      <c r="I19" s="15"/>
      <c r="J19"/>
    </row>
    <row r="20" spans="1:10" ht="84.75" customHeight="1">
      <c r="A20" s="26">
        <v>14</v>
      </c>
      <c r="B20" s="24" t="s">
        <v>289</v>
      </c>
      <c r="C20" s="24" t="s">
        <v>288</v>
      </c>
      <c r="D20" s="29" t="s">
        <v>10</v>
      </c>
      <c r="E20" s="29">
        <v>5</v>
      </c>
      <c r="F20" s="32"/>
      <c r="G20" s="87">
        <v>0</v>
      </c>
      <c r="H20" s="87">
        <f t="shared" si="0"/>
        <v>0</v>
      </c>
      <c r="I20" s="15"/>
      <c r="J20"/>
    </row>
    <row r="21" spans="1:10" ht="81" customHeight="1">
      <c r="A21" s="26">
        <v>15</v>
      </c>
      <c r="B21" s="24" t="s">
        <v>290</v>
      </c>
      <c r="C21" s="24" t="s">
        <v>242</v>
      </c>
      <c r="D21" s="29" t="s">
        <v>10</v>
      </c>
      <c r="E21" s="29">
        <v>5</v>
      </c>
      <c r="F21" s="32"/>
      <c r="G21" s="87">
        <v>0</v>
      </c>
      <c r="H21" s="87">
        <f t="shared" si="0"/>
        <v>0</v>
      </c>
      <c r="I21" s="15"/>
      <c r="J21"/>
    </row>
    <row r="22" spans="1:10" ht="58">
      <c r="A22" s="22">
        <v>16</v>
      </c>
      <c r="B22" s="24" t="s">
        <v>142</v>
      </c>
      <c r="C22" s="24" t="s">
        <v>243</v>
      </c>
      <c r="D22" s="29" t="s">
        <v>5</v>
      </c>
      <c r="E22" s="33">
        <v>1</v>
      </c>
      <c r="F22" s="21"/>
      <c r="G22" s="87">
        <v>0</v>
      </c>
      <c r="H22" s="87">
        <f t="shared" si="0"/>
        <v>0</v>
      </c>
      <c r="I22" s="15"/>
      <c r="J22"/>
    </row>
    <row r="23" spans="1:10" ht="75.75" customHeight="1">
      <c r="A23" s="26">
        <v>17</v>
      </c>
      <c r="B23" s="24" t="s">
        <v>66</v>
      </c>
      <c r="C23" s="24" t="s">
        <v>244</v>
      </c>
      <c r="D23" s="29" t="s">
        <v>10</v>
      </c>
      <c r="E23" s="29">
        <v>1</v>
      </c>
      <c r="F23" s="32"/>
      <c r="G23" s="87">
        <v>0</v>
      </c>
      <c r="H23" s="87">
        <f t="shared" si="0"/>
        <v>0</v>
      </c>
      <c r="I23" s="15"/>
      <c r="J23"/>
    </row>
    <row r="24" spans="1:10" ht="51" customHeight="1">
      <c r="A24" s="26">
        <v>18</v>
      </c>
      <c r="B24" s="24" t="s">
        <v>66</v>
      </c>
      <c r="C24" s="24" t="s">
        <v>170</v>
      </c>
      <c r="D24" s="29" t="s">
        <v>12</v>
      </c>
      <c r="E24" s="29">
        <v>1</v>
      </c>
      <c r="F24" s="32"/>
      <c r="G24" s="87">
        <v>0</v>
      </c>
      <c r="H24" s="87">
        <f t="shared" si="0"/>
        <v>0</v>
      </c>
      <c r="I24" s="15"/>
      <c r="J24"/>
    </row>
    <row r="25" spans="1:10" ht="92.25" customHeight="1">
      <c r="A25" s="22">
        <v>19</v>
      </c>
      <c r="B25" s="24" t="s">
        <v>218</v>
      </c>
      <c r="C25" s="24" t="s">
        <v>245</v>
      </c>
      <c r="D25" s="29" t="s">
        <v>5</v>
      </c>
      <c r="E25" s="29">
        <v>20</v>
      </c>
      <c r="F25" s="59"/>
      <c r="G25" s="87">
        <v>0</v>
      </c>
      <c r="H25" s="87">
        <f t="shared" si="0"/>
        <v>0</v>
      </c>
      <c r="I25" s="15"/>
      <c r="J25"/>
    </row>
    <row r="26" spans="1:10" ht="96.75" customHeight="1">
      <c r="A26" s="22">
        <v>20</v>
      </c>
      <c r="B26" s="24" t="s">
        <v>14</v>
      </c>
      <c r="C26" s="24" t="s">
        <v>291</v>
      </c>
      <c r="D26" s="29" t="s">
        <v>10</v>
      </c>
      <c r="E26" s="34">
        <v>10</v>
      </c>
      <c r="F26" s="32"/>
      <c r="G26" s="87">
        <v>0</v>
      </c>
      <c r="H26" s="87">
        <f t="shared" si="0"/>
        <v>0</v>
      </c>
      <c r="I26" s="15"/>
      <c r="J26"/>
    </row>
    <row r="27" spans="1:10" ht="116">
      <c r="A27" s="26">
        <v>21</v>
      </c>
      <c r="B27" s="35" t="s">
        <v>171</v>
      </c>
      <c r="C27" s="24" t="s">
        <v>246</v>
      </c>
      <c r="D27" s="29" t="s">
        <v>5</v>
      </c>
      <c r="E27" s="34">
        <v>1</v>
      </c>
      <c r="F27" s="32"/>
      <c r="G27" s="87">
        <v>0</v>
      </c>
      <c r="H27" s="87">
        <f t="shared" si="0"/>
        <v>0</v>
      </c>
      <c r="I27" s="15"/>
      <c r="J27"/>
    </row>
    <row r="28" spans="1:10" ht="68.25" customHeight="1">
      <c r="A28" s="26">
        <v>22</v>
      </c>
      <c r="B28" s="36" t="s">
        <v>13</v>
      </c>
      <c r="C28" s="36" t="s">
        <v>247</v>
      </c>
      <c r="D28" s="37" t="s">
        <v>10</v>
      </c>
      <c r="E28" s="37">
        <v>1</v>
      </c>
      <c r="F28" s="38"/>
      <c r="G28" s="87">
        <v>0</v>
      </c>
      <c r="H28" s="87">
        <f t="shared" si="0"/>
        <v>0</v>
      </c>
      <c r="I28" s="15"/>
      <c r="J28"/>
    </row>
    <row r="29" spans="1:10" ht="72" customHeight="1">
      <c r="A29" s="22">
        <v>23</v>
      </c>
      <c r="B29" s="24" t="s">
        <v>0</v>
      </c>
      <c r="C29" s="24" t="s">
        <v>248</v>
      </c>
      <c r="D29" s="29" t="s">
        <v>5</v>
      </c>
      <c r="E29" s="29">
        <v>2</v>
      </c>
      <c r="F29" s="32"/>
      <c r="G29" s="87">
        <v>0</v>
      </c>
      <c r="H29" s="87">
        <f t="shared" si="0"/>
        <v>0</v>
      </c>
      <c r="I29" s="15"/>
      <c r="J29"/>
    </row>
    <row r="30" spans="1:10" ht="114.75" customHeight="1">
      <c r="A30" s="26">
        <v>24</v>
      </c>
      <c r="B30" s="24" t="s">
        <v>155</v>
      </c>
      <c r="C30" s="24" t="s">
        <v>292</v>
      </c>
      <c r="D30" s="29" t="s">
        <v>11</v>
      </c>
      <c r="E30" s="29">
        <v>20</v>
      </c>
      <c r="F30" s="21"/>
      <c r="G30" s="87">
        <v>0</v>
      </c>
      <c r="H30" s="87">
        <f t="shared" si="0"/>
        <v>0</v>
      </c>
      <c r="I30" s="15"/>
      <c r="J30"/>
    </row>
    <row r="31" spans="1:10" ht="104.25" customHeight="1">
      <c r="A31" s="26">
        <v>25</v>
      </c>
      <c r="B31" s="24" t="s">
        <v>15</v>
      </c>
      <c r="C31" s="24" t="s">
        <v>249</v>
      </c>
      <c r="D31" s="29" t="s">
        <v>10</v>
      </c>
      <c r="E31" s="29">
        <v>5</v>
      </c>
      <c r="F31" s="32"/>
      <c r="G31" s="87">
        <v>0</v>
      </c>
      <c r="H31" s="87">
        <f t="shared" si="0"/>
        <v>0</v>
      </c>
      <c r="I31" s="15"/>
      <c r="J31"/>
    </row>
    <row r="32" spans="1:10" ht="87">
      <c r="A32" s="22">
        <v>26</v>
      </c>
      <c r="B32" s="24" t="s">
        <v>15</v>
      </c>
      <c r="C32" s="24" t="s">
        <v>293</v>
      </c>
      <c r="D32" s="29" t="s">
        <v>10</v>
      </c>
      <c r="E32" s="29">
        <v>5</v>
      </c>
      <c r="F32" s="32"/>
      <c r="G32" s="87">
        <v>0</v>
      </c>
      <c r="H32" s="87">
        <f t="shared" si="0"/>
        <v>0</v>
      </c>
      <c r="I32" s="15"/>
      <c r="J32"/>
    </row>
    <row r="33" spans="1:10" ht="66" customHeight="1">
      <c r="A33" s="26">
        <v>27</v>
      </c>
      <c r="B33" s="30" t="s">
        <v>16</v>
      </c>
      <c r="C33" s="39" t="s">
        <v>355</v>
      </c>
      <c r="D33" s="27" t="s">
        <v>10</v>
      </c>
      <c r="E33" s="27">
        <v>1</v>
      </c>
      <c r="F33" s="40"/>
      <c r="G33" s="87">
        <v>0</v>
      </c>
      <c r="H33" s="87">
        <f t="shared" si="0"/>
        <v>0</v>
      </c>
      <c r="I33" s="15"/>
      <c r="J33"/>
    </row>
    <row r="34" spans="1:10" ht="72.5">
      <c r="A34" s="26">
        <v>28</v>
      </c>
      <c r="B34" s="24" t="s">
        <v>17</v>
      </c>
      <c r="C34" s="24" t="s">
        <v>250</v>
      </c>
      <c r="D34" s="29" t="s">
        <v>5</v>
      </c>
      <c r="E34" s="33">
        <v>10</v>
      </c>
      <c r="F34" s="32"/>
      <c r="G34" s="87">
        <v>0</v>
      </c>
      <c r="H34" s="87">
        <f t="shared" si="0"/>
        <v>0</v>
      </c>
      <c r="I34" s="15"/>
      <c r="J34"/>
    </row>
    <row r="35" spans="1:10" ht="72.5">
      <c r="A35" s="22">
        <v>29</v>
      </c>
      <c r="B35" s="24" t="s">
        <v>219</v>
      </c>
      <c r="C35" s="24" t="s">
        <v>294</v>
      </c>
      <c r="D35" s="29" t="s">
        <v>5</v>
      </c>
      <c r="E35" s="29">
        <v>11</v>
      </c>
      <c r="F35" s="21"/>
      <c r="G35" s="87">
        <v>0</v>
      </c>
      <c r="H35" s="87">
        <f t="shared" si="0"/>
        <v>0</v>
      </c>
      <c r="I35" s="15"/>
      <c r="J35"/>
    </row>
    <row r="36" spans="1:10" ht="87">
      <c r="A36" s="26">
        <v>30</v>
      </c>
      <c r="B36" s="24" t="s">
        <v>175</v>
      </c>
      <c r="C36" s="24" t="s">
        <v>251</v>
      </c>
      <c r="D36" s="29" t="s">
        <v>10</v>
      </c>
      <c r="E36" s="29">
        <v>1</v>
      </c>
      <c r="F36" s="21"/>
      <c r="G36" s="87">
        <v>0</v>
      </c>
      <c r="H36" s="87">
        <f t="shared" si="0"/>
        <v>0</v>
      </c>
      <c r="I36" s="15"/>
      <c r="J36"/>
    </row>
    <row r="37" spans="1:10" ht="101.5">
      <c r="A37" s="26">
        <v>31</v>
      </c>
      <c r="B37" s="24" t="s">
        <v>174</v>
      </c>
      <c r="C37" s="24" t="s">
        <v>252</v>
      </c>
      <c r="D37" s="29" t="s">
        <v>10</v>
      </c>
      <c r="E37" s="29">
        <v>5</v>
      </c>
      <c r="F37" s="32"/>
      <c r="G37" s="87">
        <v>0</v>
      </c>
      <c r="H37" s="87">
        <f t="shared" si="0"/>
        <v>0</v>
      </c>
      <c r="I37" s="15"/>
      <c r="J37"/>
    </row>
    <row r="38" spans="1:10" ht="101.5">
      <c r="A38" s="22">
        <v>32</v>
      </c>
      <c r="B38" s="24" t="s">
        <v>18</v>
      </c>
      <c r="C38" s="24" t="s">
        <v>253</v>
      </c>
      <c r="D38" s="29" t="s">
        <v>5</v>
      </c>
      <c r="E38" s="29">
        <v>10</v>
      </c>
      <c r="F38" s="32"/>
      <c r="G38" s="87">
        <v>0</v>
      </c>
      <c r="H38" s="87">
        <f t="shared" si="0"/>
        <v>0</v>
      </c>
      <c r="I38" s="15"/>
      <c r="J38"/>
    </row>
    <row r="39" spans="1:10" ht="58">
      <c r="A39" s="26">
        <v>33</v>
      </c>
      <c r="B39" s="24" t="s">
        <v>19</v>
      </c>
      <c r="C39" s="24" t="s">
        <v>254</v>
      </c>
      <c r="D39" s="29" t="s">
        <v>9</v>
      </c>
      <c r="E39" s="29">
        <v>70</v>
      </c>
      <c r="F39" s="32"/>
      <c r="G39" s="87">
        <v>0</v>
      </c>
      <c r="H39" s="87">
        <f t="shared" ref="H39:H70" si="1">E39*G39</f>
        <v>0</v>
      </c>
      <c r="I39" s="15"/>
      <c r="J39"/>
    </row>
    <row r="40" spans="1:10" ht="58">
      <c r="A40" s="26">
        <v>34</v>
      </c>
      <c r="B40" s="24" t="s">
        <v>19</v>
      </c>
      <c r="C40" s="24" t="s">
        <v>255</v>
      </c>
      <c r="D40" s="29" t="s">
        <v>9</v>
      </c>
      <c r="E40" s="29">
        <v>50</v>
      </c>
      <c r="F40" s="32"/>
      <c r="G40" s="87">
        <v>0</v>
      </c>
      <c r="H40" s="87">
        <f t="shared" si="1"/>
        <v>0</v>
      </c>
      <c r="I40" s="15"/>
      <c r="J40"/>
    </row>
    <row r="41" spans="1:10" ht="84.75" customHeight="1">
      <c r="A41" s="22">
        <v>35</v>
      </c>
      <c r="B41" s="24" t="s">
        <v>201</v>
      </c>
      <c r="C41" s="24" t="s">
        <v>256</v>
      </c>
      <c r="D41" s="29" t="s">
        <v>5</v>
      </c>
      <c r="E41" s="29">
        <v>1</v>
      </c>
      <c r="F41" s="32"/>
      <c r="G41" s="87">
        <v>0</v>
      </c>
      <c r="H41" s="87">
        <f t="shared" si="1"/>
        <v>0</v>
      </c>
      <c r="I41" s="15"/>
      <c r="J41"/>
    </row>
    <row r="42" spans="1:10" ht="60">
      <c r="A42" s="26">
        <v>36</v>
      </c>
      <c r="B42" s="41" t="s">
        <v>202</v>
      </c>
      <c r="C42" s="42" t="s">
        <v>257</v>
      </c>
      <c r="D42" s="43" t="s">
        <v>10</v>
      </c>
      <c r="E42" s="43">
        <v>60</v>
      </c>
      <c r="F42" s="44"/>
      <c r="G42" s="87">
        <v>0</v>
      </c>
      <c r="H42" s="87">
        <f t="shared" si="1"/>
        <v>0</v>
      </c>
      <c r="I42" s="15"/>
      <c r="J42"/>
    </row>
    <row r="43" spans="1:10" ht="160.5" customHeight="1">
      <c r="A43" s="26">
        <v>37</v>
      </c>
      <c r="B43" s="30" t="s">
        <v>20</v>
      </c>
      <c r="C43" s="103" t="s">
        <v>258</v>
      </c>
      <c r="D43" s="45" t="s">
        <v>10</v>
      </c>
      <c r="E43" s="45">
        <v>3</v>
      </c>
      <c r="F43" s="40"/>
      <c r="G43" s="87">
        <v>0</v>
      </c>
      <c r="H43" s="87">
        <f t="shared" si="1"/>
        <v>0</v>
      </c>
      <c r="I43" s="15"/>
      <c r="J43"/>
    </row>
    <row r="44" spans="1:10" ht="78" customHeight="1">
      <c r="A44" s="22">
        <v>38</v>
      </c>
      <c r="B44" s="24" t="s">
        <v>21</v>
      </c>
      <c r="C44" s="24" t="s">
        <v>259</v>
      </c>
      <c r="D44" s="29" t="s">
        <v>5</v>
      </c>
      <c r="E44" s="29">
        <v>1</v>
      </c>
      <c r="F44" s="32"/>
      <c r="G44" s="87">
        <v>0</v>
      </c>
      <c r="H44" s="87">
        <f t="shared" si="1"/>
        <v>0</v>
      </c>
      <c r="I44" s="15"/>
      <c r="J44"/>
    </row>
    <row r="45" spans="1:10" ht="58">
      <c r="A45" s="26">
        <v>39</v>
      </c>
      <c r="B45" s="24" t="s">
        <v>22</v>
      </c>
      <c r="C45" s="24" t="s">
        <v>107</v>
      </c>
      <c r="D45" s="29" t="s">
        <v>5</v>
      </c>
      <c r="E45" s="29">
        <v>10</v>
      </c>
      <c r="F45" s="32"/>
      <c r="G45" s="87">
        <v>0</v>
      </c>
      <c r="H45" s="87">
        <f t="shared" si="1"/>
        <v>0</v>
      </c>
      <c r="I45" s="15"/>
      <c r="J45"/>
    </row>
    <row r="46" spans="1:10" ht="65.25" customHeight="1">
      <c r="A46" s="26">
        <v>40</v>
      </c>
      <c r="B46" s="24" t="s">
        <v>23</v>
      </c>
      <c r="C46" s="24" t="s">
        <v>108</v>
      </c>
      <c r="D46" s="29" t="s">
        <v>10</v>
      </c>
      <c r="E46" s="29">
        <v>10</v>
      </c>
      <c r="F46" s="32"/>
      <c r="G46" s="87">
        <v>0</v>
      </c>
      <c r="H46" s="87">
        <f t="shared" si="1"/>
        <v>0</v>
      </c>
      <c r="I46" s="15"/>
      <c r="J46"/>
    </row>
    <row r="47" spans="1:10" ht="60" customHeight="1">
      <c r="A47" s="22">
        <v>41</v>
      </c>
      <c r="B47" s="24" t="s">
        <v>24</v>
      </c>
      <c r="C47" s="24" t="s">
        <v>295</v>
      </c>
      <c r="D47" s="29" t="s">
        <v>10</v>
      </c>
      <c r="E47" s="29">
        <v>7</v>
      </c>
      <c r="F47" s="32"/>
      <c r="G47" s="87">
        <v>0</v>
      </c>
      <c r="H47" s="87">
        <f t="shared" si="1"/>
        <v>0</v>
      </c>
      <c r="I47" s="15"/>
      <c r="J47"/>
    </row>
    <row r="48" spans="1:10" ht="60" customHeight="1">
      <c r="A48" s="26">
        <v>42</v>
      </c>
      <c r="B48" s="24" t="s">
        <v>25</v>
      </c>
      <c r="C48" s="24" t="s">
        <v>260</v>
      </c>
      <c r="D48" s="29" t="s">
        <v>10</v>
      </c>
      <c r="E48" s="29">
        <v>6</v>
      </c>
      <c r="F48" s="32"/>
      <c r="G48" s="87">
        <v>0</v>
      </c>
      <c r="H48" s="87">
        <f t="shared" si="1"/>
        <v>0</v>
      </c>
      <c r="I48" s="15"/>
      <c r="J48"/>
    </row>
    <row r="49" spans="1:10" ht="60.75" customHeight="1">
      <c r="A49" s="26">
        <v>43</v>
      </c>
      <c r="B49" s="24" t="s">
        <v>144</v>
      </c>
      <c r="C49" s="24" t="s">
        <v>261</v>
      </c>
      <c r="D49" s="29" t="s">
        <v>10</v>
      </c>
      <c r="E49" s="29">
        <v>6</v>
      </c>
      <c r="F49" s="32"/>
      <c r="G49" s="87">
        <v>0</v>
      </c>
      <c r="H49" s="87">
        <f t="shared" si="1"/>
        <v>0</v>
      </c>
      <c r="I49" s="15"/>
      <c r="J49"/>
    </row>
    <row r="50" spans="1:10" ht="115.5" customHeight="1">
      <c r="A50" s="22">
        <v>44</v>
      </c>
      <c r="B50" s="36" t="s">
        <v>68</v>
      </c>
      <c r="C50" s="36" t="s">
        <v>262</v>
      </c>
      <c r="D50" s="37" t="s">
        <v>10</v>
      </c>
      <c r="E50" s="37">
        <v>4</v>
      </c>
      <c r="F50" s="38"/>
      <c r="G50" s="87">
        <v>0</v>
      </c>
      <c r="H50" s="87">
        <f t="shared" si="1"/>
        <v>0</v>
      </c>
      <c r="I50" s="15"/>
      <c r="J50"/>
    </row>
    <row r="51" spans="1:10" ht="84.75" customHeight="1">
      <c r="A51" s="26">
        <v>45</v>
      </c>
      <c r="B51" s="24" t="s">
        <v>26</v>
      </c>
      <c r="C51" s="24" t="s">
        <v>109</v>
      </c>
      <c r="D51" s="29" t="s">
        <v>5</v>
      </c>
      <c r="E51" s="29">
        <v>10</v>
      </c>
      <c r="F51" s="32"/>
      <c r="G51" s="87">
        <v>0</v>
      </c>
      <c r="H51" s="87">
        <f t="shared" si="1"/>
        <v>0</v>
      </c>
      <c r="I51" s="15"/>
      <c r="J51"/>
    </row>
    <row r="52" spans="1:10" ht="66" customHeight="1">
      <c r="A52" s="26">
        <v>46</v>
      </c>
      <c r="B52" s="24" t="s">
        <v>27</v>
      </c>
      <c r="C52" s="24" t="s">
        <v>110</v>
      </c>
      <c r="D52" s="29" t="s">
        <v>5</v>
      </c>
      <c r="E52" s="29">
        <v>10</v>
      </c>
      <c r="F52" s="32"/>
      <c r="G52" s="87">
        <v>0</v>
      </c>
      <c r="H52" s="87">
        <f t="shared" si="1"/>
        <v>0</v>
      </c>
      <c r="I52" s="15"/>
      <c r="J52"/>
    </row>
    <row r="53" spans="1:10" ht="159.75" customHeight="1">
      <c r="A53" s="26">
        <v>47</v>
      </c>
      <c r="B53" s="24" t="s">
        <v>226</v>
      </c>
      <c r="C53" s="24" t="s">
        <v>296</v>
      </c>
      <c r="D53" s="29" t="s">
        <v>10</v>
      </c>
      <c r="E53" s="29">
        <v>5</v>
      </c>
      <c r="F53" s="32"/>
      <c r="G53" s="87">
        <v>0</v>
      </c>
      <c r="H53" s="87">
        <f t="shared" si="1"/>
        <v>0</v>
      </c>
      <c r="I53" s="15"/>
      <c r="J53"/>
    </row>
    <row r="54" spans="1:10" ht="93.75" customHeight="1">
      <c r="A54" s="26">
        <v>48</v>
      </c>
      <c r="B54" s="24" t="s">
        <v>230</v>
      </c>
      <c r="C54" s="24" t="s">
        <v>263</v>
      </c>
      <c r="D54" s="29" t="s">
        <v>10</v>
      </c>
      <c r="E54" s="29">
        <v>1</v>
      </c>
      <c r="F54" s="32"/>
      <c r="G54" s="87">
        <v>0</v>
      </c>
      <c r="H54" s="87">
        <f t="shared" si="1"/>
        <v>0</v>
      </c>
      <c r="I54" s="15"/>
      <c r="J54"/>
    </row>
    <row r="55" spans="1:10" ht="136.5" customHeight="1">
      <c r="A55" s="26">
        <v>49</v>
      </c>
      <c r="B55" s="24" t="s">
        <v>231</v>
      </c>
      <c r="C55" s="102" t="s">
        <v>264</v>
      </c>
      <c r="D55" s="29" t="s">
        <v>10</v>
      </c>
      <c r="E55" s="29">
        <v>1</v>
      </c>
      <c r="F55" s="32"/>
      <c r="G55" s="87">
        <v>0</v>
      </c>
      <c r="H55" s="87">
        <f t="shared" si="1"/>
        <v>0</v>
      </c>
      <c r="I55" s="15"/>
      <c r="J55"/>
    </row>
    <row r="56" spans="1:10" ht="70.5" customHeight="1">
      <c r="A56" s="22">
        <v>50</v>
      </c>
      <c r="B56" s="24" t="s">
        <v>28</v>
      </c>
      <c r="C56" s="24" t="s">
        <v>265</v>
      </c>
      <c r="D56" s="29" t="s">
        <v>5</v>
      </c>
      <c r="E56" s="29">
        <v>30</v>
      </c>
      <c r="F56" s="32"/>
      <c r="G56" s="87">
        <v>0</v>
      </c>
      <c r="H56" s="87">
        <f t="shared" si="1"/>
        <v>0</v>
      </c>
      <c r="I56" s="15"/>
      <c r="J56"/>
    </row>
    <row r="57" spans="1:10" ht="132.75" customHeight="1">
      <c r="A57" s="26">
        <v>51</v>
      </c>
      <c r="B57" s="24" t="s">
        <v>95</v>
      </c>
      <c r="C57" s="24" t="s">
        <v>266</v>
      </c>
      <c r="D57" s="29" t="s">
        <v>5</v>
      </c>
      <c r="E57" s="29">
        <v>1</v>
      </c>
      <c r="F57" s="32"/>
      <c r="G57" s="87">
        <v>0</v>
      </c>
      <c r="H57" s="87">
        <f t="shared" si="1"/>
        <v>0</v>
      </c>
      <c r="I57" s="15"/>
      <c r="J57"/>
    </row>
    <row r="58" spans="1:10" ht="66" customHeight="1">
      <c r="A58" s="26">
        <v>52</v>
      </c>
      <c r="B58" s="24" t="s">
        <v>28</v>
      </c>
      <c r="C58" s="24" t="s">
        <v>206</v>
      </c>
      <c r="D58" s="29" t="s">
        <v>5</v>
      </c>
      <c r="E58" s="29">
        <v>1</v>
      </c>
      <c r="F58" s="32"/>
      <c r="G58" s="87">
        <v>0</v>
      </c>
      <c r="H58" s="87">
        <f t="shared" si="1"/>
        <v>0</v>
      </c>
      <c r="I58" s="15"/>
      <c r="J58"/>
    </row>
    <row r="59" spans="1:10" ht="81" customHeight="1">
      <c r="A59" s="22">
        <v>53</v>
      </c>
      <c r="B59" s="24" t="s">
        <v>96</v>
      </c>
      <c r="C59" s="24" t="s">
        <v>297</v>
      </c>
      <c r="D59" s="29" t="s">
        <v>5</v>
      </c>
      <c r="E59" s="29">
        <v>1</v>
      </c>
      <c r="F59" s="32"/>
      <c r="G59" s="87">
        <v>0</v>
      </c>
      <c r="H59" s="87">
        <f t="shared" si="1"/>
        <v>0</v>
      </c>
      <c r="I59" s="15"/>
      <c r="J59"/>
    </row>
    <row r="60" spans="1:10" ht="99.75" customHeight="1">
      <c r="A60" s="26">
        <v>54</v>
      </c>
      <c r="B60" s="36" t="s">
        <v>97</v>
      </c>
      <c r="C60" s="36" t="s">
        <v>358</v>
      </c>
      <c r="D60" s="37" t="s">
        <v>10</v>
      </c>
      <c r="E60" s="37">
        <v>1</v>
      </c>
      <c r="F60" s="38"/>
      <c r="G60" s="87">
        <v>0</v>
      </c>
      <c r="H60" s="87">
        <f t="shared" si="1"/>
        <v>0</v>
      </c>
      <c r="I60" s="15"/>
      <c r="J60"/>
    </row>
    <row r="61" spans="1:10" ht="102.75" customHeight="1">
      <c r="A61" s="26">
        <v>55</v>
      </c>
      <c r="B61" s="36" t="s">
        <v>100</v>
      </c>
      <c r="C61" s="36" t="s">
        <v>359</v>
      </c>
      <c r="D61" s="37" t="s">
        <v>10</v>
      </c>
      <c r="E61" s="37">
        <v>1</v>
      </c>
      <c r="F61" s="38"/>
      <c r="G61" s="87">
        <v>0</v>
      </c>
      <c r="H61" s="87">
        <f t="shared" si="1"/>
        <v>0</v>
      </c>
      <c r="I61" s="15"/>
      <c r="J61"/>
    </row>
    <row r="62" spans="1:10" ht="55.5" customHeight="1">
      <c r="A62" s="22">
        <v>56</v>
      </c>
      <c r="B62" s="24" t="s">
        <v>104</v>
      </c>
      <c r="C62" s="46" t="s">
        <v>267</v>
      </c>
      <c r="D62" s="47" t="s">
        <v>5</v>
      </c>
      <c r="E62" s="29">
        <v>25</v>
      </c>
      <c r="F62" s="32"/>
      <c r="G62" s="87">
        <v>0</v>
      </c>
      <c r="H62" s="87">
        <f t="shared" si="1"/>
        <v>0</v>
      </c>
      <c r="I62" s="15"/>
      <c r="J62"/>
    </row>
    <row r="63" spans="1:10" ht="51" customHeight="1">
      <c r="A63" s="26">
        <v>57</v>
      </c>
      <c r="B63" s="24" t="s">
        <v>29</v>
      </c>
      <c r="C63" s="46" t="s">
        <v>143</v>
      </c>
      <c r="D63" s="47" t="s">
        <v>5</v>
      </c>
      <c r="E63" s="29">
        <v>15</v>
      </c>
      <c r="F63" s="32"/>
      <c r="G63" s="87">
        <v>0</v>
      </c>
      <c r="H63" s="87">
        <f t="shared" si="1"/>
        <v>0</v>
      </c>
      <c r="I63" s="15"/>
      <c r="J63"/>
    </row>
    <row r="64" spans="1:10" ht="116.25" customHeight="1">
      <c r="A64" s="26">
        <v>58</v>
      </c>
      <c r="B64" s="24" t="s">
        <v>165</v>
      </c>
      <c r="C64" s="46" t="s">
        <v>166</v>
      </c>
      <c r="D64" s="47" t="s">
        <v>5</v>
      </c>
      <c r="E64" s="29">
        <v>6</v>
      </c>
      <c r="F64" s="32"/>
      <c r="G64" s="87">
        <v>0</v>
      </c>
      <c r="H64" s="87">
        <f t="shared" si="1"/>
        <v>0</v>
      </c>
      <c r="I64" s="15"/>
      <c r="J64"/>
    </row>
    <row r="65" spans="1:10" ht="43.5">
      <c r="A65" s="22">
        <v>59</v>
      </c>
      <c r="B65" s="24" t="s">
        <v>111</v>
      </c>
      <c r="C65" s="24" t="s">
        <v>298</v>
      </c>
      <c r="D65" s="29" t="s">
        <v>5</v>
      </c>
      <c r="E65" s="29">
        <v>70</v>
      </c>
      <c r="F65" s="32"/>
      <c r="G65" s="87">
        <v>0</v>
      </c>
      <c r="H65" s="87">
        <f t="shared" si="1"/>
        <v>0</v>
      </c>
      <c r="I65" s="15"/>
      <c r="J65"/>
    </row>
    <row r="66" spans="1:10" ht="124.5" customHeight="1">
      <c r="A66" s="26">
        <v>60</v>
      </c>
      <c r="B66" s="24" t="s">
        <v>195</v>
      </c>
      <c r="C66" s="24" t="s">
        <v>299</v>
      </c>
      <c r="D66" s="29" t="s">
        <v>5</v>
      </c>
      <c r="E66" s="43">
        <v>10</v>
      </c>
      <c r="F66" s="32"/>
      <c r="G66" s="87">
        <v>0</v>
      </c>
      <c r="H66" s="87">
        <f t="shared" si="1"/>
        <v>0</v>
      </c>
      <c r="I66" s="15"/>
      <c r="J66"/>
    </row>
    <row r="67" spans="1:10" ht="66.75" customHeight="1">
      <c r="A67" s="26">
        <v>61</v>
      </c>
      <c r="B67" s="48" t="s">
        <v>30</v>
      </c>
      <c r="C67" s="49" t="s">
        <v>112</v>
      </c>
      <c r="D67" s="29" t="s">
        <v>10</v>
      </c>
      <c r="E67" s="50">
        <v>120</v>
      </c>
      <c r="F67" s="32"/>
      <c r="G67" s="87">
        <v>0</v>
      </c>
      <c r="H67" s="87">
        <f t="shared" si="1"/>
        <v>0</v>
      </c>
      <c r="I67" s="15"/>
      <c r="J67"/>
    </row>
    <row r="68" spans="1:10" ht="72.5">
      <c r="A68" s="22">
        <v>62</v>
      </c>
      <c r="B68" s="24" t="s">
        <v>84</v>
      </c>
      <c r="C68" s="24" t="s">
        <v>113</v>
      </c>
      <c r="D68" s="29" t="s">
        <v>10</v>
      </c>
      <c r="E68" s="29">
        <v>65</v>
      </c>
      <c r="F68" s="32"/>
      <c r="G68" s="87">
        <v>0</v>
      </c>
      <c r="H68" s="87">
        <f t="shared" si="1"/>
        <v>0</v>
      </c>
      <c r="I68" s="15"/>
      <c r="J68"/>
    </row>
    <row r="69" spans="1:10" ht="88.5" customHeight="1">
      <c r="A69" s="26">
        <v>63</v>
      </c>
      <c r="B69" s="24" t="s">
        <v>161</v>
      </c>
      <c r="C69" s="24" t="s">
        <v>300</v>
      </c>
      <c r="D69" s="29" t="s">
        <v>5</v>
      </c>
      <c r="E69" s="29">
        <v>120</v>
      </c>
      <c r="F69" s="32"/>
      <c r="G69" s="87">
        <v>0</v>
      </c>
      <c r="H69" s="87">
        <f t="shared" si="1"/>
        <v>0</v>
      </c>
      <c r="I69" s="15"/>
      <c r="J69"/>
    </row>
    <row r="70" spans="1:10" ht="161.25" customHeight="1">
      <c r="A70" s="26">
        <v>64</v>
      </c>
      <c r="B70" s="51" t="s">
        <v>106</v>
      </c>
      <c r="C70" s="52" t="s">
        <v>268</v>
      </c>
      <c r="D70" s="53" t="s">
        <v>10</v>
      </c>
      <c r="E70" s="53">
        <v>5</v>
      </c>
      <c r="F70" s="54"/>
      <c r="G70" s="87">
        <v>0</v>
      </c>
      <c r="H70" s="87">
        <f t="shared" si="1"/>
        <v>0</v>
      </c>
      <c r="I70" s="15"/>
      <c r="J70"/>
    </row>
    <row r="71" spans="1:10" ht="81" customHeight="1">
      <c r="A71" s="26">
        <v>65</v>
      </c>
      <c r="B71" s="51" t="s">
        <v>67</v>
      </c>
      <c r="C71" s="52" t="s">
        <v>114</v>
      </c>
      <c r="D71" s="53" t="s">
        <v>10</v>
      </c>
      <c r="E71" s="53">
        <v>1</v>
      </c>
      <c r="F71" s="54"/>
      <c r="G71" s="87">
        <v>0</v>
      </c>
      <c r="H71" s="87">
        <f t="shared" ref="H71:H102" si="2">E71*G71</f>
        <v>0</v>
      </c>
      <c r="I71" s="15"/>
      <c r="J71"/>
    </row>
    <row r="72" spans="1:10" ht="85.5" customHeight="1">
      <c r="A72" s="22">
        <v>66</v>
      </c>
      <c r="B72" s="24" t="s">
        <v>31</v>
      </c>
      <c r="C72" s="39" t="s">
        <v>269</v>
      </c>
      <c r="D72" s="27" t="s">
        <v>10</v>
      </c>
      <c r="E72" s="27">
        <v>1</v>
      </c>
      <c r="F72" s="32"/>
      <c r="G72" s="87">
        <v>0</v>
      </c>
      <c r="H72" s="87">
        <f t="shared" si="2"/>
        <v>0</v>
      </c>
      <c r="I72" s="15"/>
      <c r="J72"/>
    </row>
    <row r="73" spans="1:10" ht="101.5">
      <c r="A73" s="26">
        <v>67</v>
      </c>
      <c r="B73" s="24" t="s">
        <v>32</v>
      </c>
      <c r="C73" s="24" t="s">
        <v>270</v>
      </c>
      <c r="D73" s="29" t="s">
        <v>10</v>
      </c>
      <c r="E73" s="29">
        <v>1</v>
      </c>
      <c r="F73" s="32"/>
      <c r="G73" s="87">
        <v>0</v>
      </c>
      <c r="H73" s="87">
        <f t="shared" si="2"/>
        <v>0</v>
      </c>
      <c r="I73" s="15"/>
      <c r="J73"/>
    </row>
    <row r="74" spans="1:10" ht="58">
      <c r="A74" s="26">
        <v>68</v>
      </c>
      <c r="B74" s="24" t="s">
        <v>33</v>
      </c>
      <c r="C74" s="24" t="s">
        <v>115</v>
      </c>
      <c r="D74" s="29" t="s">
        <v>5</v>
      </c>
      <c r="E74" s="33">
        <v>10</v>
      </c>
      <c r="F74" s="32"/>
      <c r="G74" s="87">
        <v>0</v>
      </c>
      <c r="H74" s="87">
        <f t="shared" si="2"/>
        <v>0</v>
      </c>
      <c r="I74" s="15"/>
      <c r="J74"/>
    </row>
    <row r="75" spans="1:10" ht="72" customHeight="1">
      <c r="A75" s="22">
        <v>69</v>
      </c>
      <c r="B75" s="24" t="s">
        <v>34</v>
      </c>
      <c r="C75" s="24" t="s">
        <v>116</v>
      </c>
      <c r="D75" s="29" t="s">
        <v>10</v>
      </c>
      <c r="E75" s="29">
        <v>25</v>
      </c>
      <c r="F75" s="32"/>
      <c r="G75" s="87">
        <v>0</v>
      </c>
      <c r="H75" s="87">
        <f t="shared" si="2"/>
        <v>0</v>
      </c>
      <c r="I75" s="15"/>
      <c r="J75"/>
    </row>
    <row r="76" spans="1:10" ht="85.5" customHeight="1">
      <c r="A76" s="26">
        <v>70</v>
      </c>
      <c r="B76" s="24" t="s">
        <v>35</v>
      </c>
      <c r="C76" s="24" t="s">
        <v>117</v>
      </c>
      <c r="D76" s="29" t="s">
        <v>5</v>
      </c>
      <c r="E76" s="29">
        <v>20</v>
      </c>
      <c r="F76" s="32"/>
      <c r="G76" s="87">
        <v>0</v>
      </c>
      <c r="H76" s="87">
        <f t="shared" si="2"/>
        <v>0</v>
      </c>
      <c r="I76" s="15"/>
      <c r="J76"/>
    </row>
    <row r="77" spans="1:10" ht="101.5">
      <c r="A77" s="26">
        <v>71</v>
      </c>
      <c r="B77" s="24" t="s">
        <v>36</v>
      </c>
      <c r="C77" s="24" t="s">
        <v>301</v>
      </c>
      <c r="D77" s="29" t="s">
        <v>37</v>
      </c>
      <c r="E77" s="29">
        <v>30</v>
      </c>
      <c r="F77" s="21"/>
      <c r="G77" s="87">
        <v>0</v>
      </c>
      <c r="H77" s="87">
        <f t="shared" si="2"/>
        <v>0</v>
      </c>
      <c r="I77" s="15"/>
      <c r="J77"/>
    </row>
    <row r="78" spans="1:10" ht="72.5">
      <c r="A78" s="22">
        <v>72</v>
      </c>
      <c r="B78" s="24" t="s">
        <v>148</v>
      </c>
      <c r="C78" s="24" t="s">
        <v>118</v>
      </c>
      <c r="D78" s="29" t="s">
        <v>5</v>
      </c>
      <c r="E78" s="29">
        <v>1</v>
      </c>
      <c r="F78" s="32"/>
      <c r="G78" s="87">
        <v>0</v>
      </c>
      <c r="H78" s="87">
        <f t="shared" si="2"/>
        <v>0</v>
      </c>
      <c r="I78" s="15"/>
      <c r="J78"/>
    </row>
    <row r="79" spans="1:10" ht="87">
      <c r="A79" s="26">
        <v>73</v>
      </c>
      <c r="B79" s="24" t="s">
        <v>38</v>
      </c>
      <c r="C79" s="24" t="s">
        <v>119</v>
      </c>
      <c r="D79" s="29" t="s">
        <v>5</v>
      </c>
      <c r="E79" s="29">
        <v>10</v>
      </c>
      <c r="F79" s="32"/>
      <c r="G79" s="87">
        <v>0</v>
      </c>
      <c r="H79" s="87">
        <f t="shared" si="2"/>
        <v>0</v>
      </c>
      <c r="I79" s="15"/>
      <c r="J79"/>
    </row>
    <row r="80" spans="1:10" ht="148.5" customHeight="1">
      <c r="A80" s="26">
        <v>74</v>
      </c>
      <c r="B80" s="24" t="s">
        <v>86</v>
      </c>
      <c r="C80" s="24" t="s">
        <v>302</v>
      </c>
      <c r="D80" s="29" t="s">
        <v>69</v>
      </c>
      <c r="E80" s="29">
        <v>10</v>
      </c>
      <c r="F80" s="32"/>
      <c r="G80" s="87">
        <v>0</v>
      </c>
      <c r="H80" s="87">
        <f t="shared" si="2"/>
        <v>0</v>
      </c>
      <c r="I80" s="15"/>
      <c r="J80"/>
    </row>
    <row r="81" spans="1:10" ht="205.5" customHeight="1">
      <c r="A81" s="22">
        <v>75</v>
      </c>
      <c r="B81" s="24" t="s">
        <v>229</v>
      </c>
      <c r="C81" s="24" t="s">
        <v>271</v>
      </c>
      <c r="D81" s="29" t="s">
        <v>5</v>
      </c>
      <c r="E81" s="29">
        <v>1</v>
      </c>
      <c r="F81" s="32"/>
      <c r="G81" s="87">
        <v>0</v>
      </c>
      <c r="H81" s="87">
        <f t="shared" si="2"/>
        <v>0</v>
      </c>
      <c r="I81" s="15"/>
      <c r="J81"/>
    </row>
    <row r="82" spans="1:10" ht="191.25" customHeight="1">
      <c r="A82" s="26">
        <v>76</v>
      </c>
      <c r="B82" s="92" t="s">
        <v>216</v>
      </c>
      <c r="C82" s="30" t="s">
        <v>272</v>
      </c>
      <c r="D82" s="55" t="s">
        <v>5</v>
      </c>
      <c r="E82" s="56">
        <v>1</v>
      </c>
      <c r="F82" s="40"/>
      <c r="G82" s="87">
        <v>0</v>
      </c>
      <c r="H82" s="87">
        <f t="shared" si="2"/>
        <v>0</v>
      </c>
      <c r="I82" s="15"/>
      <c r="J82"/>
    </row>
    <row r="83" spans="1:10" ht="72.5">
      <c r="A83" s="26">
        <v>77</v>
      </c>
      <c r="B83" s="24" t="s">
        <v>73</v>
      </c>
      <c r="C83" s="24" t="s">
        <v>140</v>
      </c>
      <c r="D83" s="27" t="s">
        <v>10</v>
      </c>
      <c r="E83" s="27">
        <v>1</v>
      </c>
      <c r="F83" s="32"/>
      <c r="G83" s="87">
        <v>0</v>
      </c>
      <c r="H83" s="87">
        <f t="shared" si="2"/>
        <v>0</v>
      </c>
      <c r="I83" s="15"/>
      <c r="J83"/>
    </row>
    <row r="84" spans="1:10" ht="90.75" customHeight="1">
      <c r="A84" s="26">
        <v>78</v>
      </c>
      <c r="B84" s="24" t="s">
        <v>234</v>
      </c>
      <c r="C84" s="24" t="s">
        <v>273</v>
      </c>
      <c r="D84" s="27" t="s">
        <v>5</v>
      </c>
      <c r="E84" s="27">
        <v>1</v>
      </c>
      <c r="F84" s="32"/>
      <c r="G84" s="87">
        <v>0</v>
      </c>
      <c r="H84" s="87">
        <f t="shared" si="2"/>
        <v>0</v>
      </c>
      <c r="I84" s="15"/>
      <c r="J84"/>
    </row>
    <row r="85" spans="1:10" ht="43.5">
      <c r="A85" s="22">
        <v>79</v>
      </c>
      <c r="B85" s="36" t="s">
        <v>39</v>
      </c>
      <c r="C85" s="24" t="s">
        <v>303</v>
      </c>
      <c r="D85" s="29" t="s">
        <v>5</v>
      </c>
      <c r="E85" s="29">
        <v>50</v>
      </c>
      <c r="F85" s="32"/>
      <c r="G85" s="87">
        <v>0</v>
      </c>
      <c r="H85" s="87">
        <f t="shared" si="2"/>
        <v>0</v>
      </c>
      <c r="I85" s="15"/>
      <c r="J85"/>
    </row>
    <row r="86" spans="1:10" ht="58">
      <c r="A86" s="26">
        <v>80</v>
      </c>
      <c r="B86" s="24" t="s">
        <v>40</v>
      </c>
      <c r="C86" s="24" t="s">
        <v>207</v>
      </c>
      <c r="D86" s="29" t="s">
        <v>5</v>
      </c>
      <c r="E86" s="29">
        <v>10</v>
      </c>
      <c r="F86" s="32"/>
      <c r="G86" s="87">
        <v>0</v>
      </c>
      <c r="H86" s="87">
        <f t="shared" si="2"/>
        <v>0</v>
      </c>
      <c r="I86" s="15"/>
      <c r="J86"/>
    </row>
    <row r="87" spans="1:10" ht="58">
      <c r="A87" s="26">
        <v>81</v>
      </c>
      <c r="B87" s="24" t="s">
        <v>40</v>
      </c>
      <c r="C87" s="24" t="s">
        <v>133</v>
      </c>
      <c r="D87" s="29" t="s">
        <v>5</v>
      </c>
      <c r="E87" s="29">
        <v>10</v>
      </c>
      <c r="F87" s="32"/>
      <c r="G87" s="87">
        <v>0</v>
      </c>
      <c r="H87" s="87">
        <f t="shared" si="2"/>
        <v>0</v>
      </c>
      <c r="I87" s="15"/>
      <c r="J87"/>
    </row>
    <row r="88" spans="1:10" ht="74.5">
      <c r="A88" s="22">
        <v>82</v>
      </c>
      <c r="B88" s="24" t="s">
        <v>74</v>
      </c>
      <c r="C88" s="24" t="s">
        <v>274</v>
      </c>
      <c r="D88" s="29" t="s">
        <v>41</v>
      </c>
      <c r="E88" s="29">
        <v>400</v>
      </c>
      <c r="F88" s="21"/>
      <c r="G88" s="87">
        <v>0</v>
      </c>
      <c r="H88" s="87">
        <f t="shared" si="2"/>
        <v>0</v>
      </c>
      <c r="I88" s="15"/>
      <c r="J88"/>
    </row>
    <row r="89" spans="1:10" ht="69.75" customHeight="1">
      <c r="A89" s="26">
        <v>83</v>
      </c>
      <c r="B89" s="24" t="s">
        <v>75</v>
      </c>
      <c r="C89" s="24" t="s">
        <v>275</v>
      </c>
      <c r="D89" s="29" t="s">
        <v>41</v>
      </c>
      <c r="E89" s="29">
        <v>1</v>
      </c>
      <c r="F89" s="21"/>
      <c r="G89" s="87">
        <v>0</v>
      </c>
      <c r="H89" s="87">
        <f t="shared" si="2"/>
        <v>0</v>
      </c>
      <c r="I89" s="15"/>
      <c r="J89"/>
    </row>
    <row r="90" spans="1:10" ht="98.25" customHeight="1">
      <c r="A90" s="26">
        <v>84</v>
      </c>
      <c r="B90" s="24" t="s">
        <v>76</v>
      </c>
      <c r="C90" s="24" t="s">
        <v>276</v>
      </c>
      <c r="D90" s="29" t="s">
        <v>41</v>
      </c>
      <c r="E90" s="29">
        <v>7</v>
      </c>
      <c r="F90" s="21"/>
      <c r="G90" s="87">
        <v>0</v>
      </c>
      <c r="H90" s="87">
        <f t="shared" si="2"/>
        <v>0</v>
      </c>
      <c r="I90" s="15"/>
      <c r="J90"/>
    </row>
    <row r="91" spans="1:10" ht="72.5">
      <c r="A91" s="22">
        <v>85</v>
      </c>
      <c r="B91" s="24" t="s">
        <v>179</v>
      </c>
      <c r="C91" s="24" t="s">
        <v>277</v>
      </c>
      <c r="D91" s="29" t="s">
        <v>5</v>
      </c>
      <c r="E91" s="47">
        <v>80</v>
      </c>
      <c r="F91" s="21"/>
      <c r="G91" s="87">
        <v>0</v>
      </c>
      <c r="H91" s="87">
        <f t="shared" si="2"/>
        <v>0</v>
      </c>
      <c r="I91" s="15"/>
      <c r="J91"/>
    </row>
    <row r="92" spans="1:10" ht="87" customHeight="1">
      <c r="A92" s="26">
        <v>86</v>
      </c>
      <c r="B92" s="24" t="s">
        <v>42</v>
      </c>
      <c r="C92" s="57" t="s">
        <v>153</v>
      </c>
      <c r="D92" s="29" t="s">
        <v>5</v>
      </c>
      <c r="E92" s="33">
        <v>5</v>
      </c>
      <c r="F92" s="21"/>
      <c r="G92" s="87">
        <v>0</v>
      </c>
      <c r="H92" s="87">
        <f t="shared" si="2"/>
        <v>0</v>
      </c>
      <c r="I92" s="15"/>
      <c r="J92"/>
    </row>
    <row r="93" spans="1:10" ht="84.75" customHeight="1">
      <c r="A93" s="26">
        <v>87</v>
      </c>
      <c r="B93" s="24" t="s">
        <v>224</v>
      </c>
      <c r="C93" s="57" t="s">
        <v>278</v>
      </c>
      <c r="D93" s="29" t="s">
        <v>5</v>
      </c>
      <c r="E93" s="33">
        <v>1</v>
      </c>
      <c r="F93" s="21"/>
      <c r="G93" s="87">
        <v>0</v>
      </c>
      <c r="H93" s="87">
        <f t="shared" si="2"/>
        <v>0</v>
      </c>
      <c r="I93" s="15"/>
      <c r="J93"/>
    </row>
    <row r="94" spans="1:10" ht="84.75" customHeight="1">
      <c r="A94" s="22">
        <v>88</v>
      </c>
      <c r="B94" s="24" t="s">
        <v>180</v>
      </c>
      <c r="C94" s="57" t="s">
        <v>279</v>
      </c>
      <c r="D94" s="29" t="s">
        <v>5</v>
      </c>
      <c r="E94" s="33">
        <v>10</v>
      </c>
      <c r="F94" s="21"/>
      <c r="G94" s="87">
        <v>0</v>
      </c>
      <c r="H94" s="87">
        <f t="shared" si="2"/>
        <v>0</v>
      </c>
      <c r="I94" s="15"/>
      <c r="J94"/>
    </row>
    <row r="95" spans="1:10" ht="170.25" customHeight="1">
      <c r="A95" s="26">
        <v>89</v>
      </c>
      <c r="B95" s="24" t="s">
        <v>43</v>
      </c>
      <c r="C95" s="39" t="s">
        <v>120</v>
      </c>
      <c r="D95" s="37" t="s">
        <v>5</v>
      </c>
      <c r="E95" s="37">
        <v>15</v>
      </c>
      <c r="F95" s="38"/>
      <c r="G95" s="87">
        <v>0</v>
      </c>
      <c r="H95" s="87">
        <f t="shared" si="2"/>
        <v>0</v>
      </c>
      <c r="I95" s="15"/>
      <c r="J95"/>
    </row>
    <row r="96" spans="1:10" ht="29">
      <c r="A96" s="26">
        <v>90</v>
      </c>
      <c r="B96" s="30" t="s">
        <v>87</v>
      </c>
      <c r="C96" s="30" t="s">
        <v>139</v>
      </c>
      <c r="D96" s="27" t="s">
        <v>10</v>
      </c>
      <c r="E96" s="27">
        <v>10</v>
      </c>
      <c r="F96" s="40"/>
      <c r="G96" s="87">
        <v>0</v>
      </c>
      <c r="H96" s="87">
        <f t="shared" si="2"/>
        <v>0</v>
      </c>
      <c r="I96" s="15"/>
      <c r="J96"/>
    </row>
    <row r="97" spans="1:10" ht="81" customHeight="1">
      <c r="A97" s="22">
        <v>91</v>
      </c>
      <c r="B97" s="30" t="s">
        <v>44</v>
      </c>
      <c r="C97" s="30" t="s">
        <v>121</v>
      </c>
      <c r="D97" s="29" t="s">
        <v>5</v>
      </c>
      <c r="E97" s="29">
        <v>1</v>
      </c>
      <c r="F97" s="32"/>
      <c r="G97" s="87">
        <v>0</v>
      </c>
      <c r="H97" s="87">
        <f t="shared" si="2"/>
        <v>0</v>
      </c>
      <c r="I97" s="15"/>
      <c r="J97"/>
    </row>
    <row r="98" spans="1:10" ht="81" customHeight="1">
      <c r="A98" s="26">
        <v>92</v>
      </c>
      <c r="B98" s="39" t="s">
        <v>105</v>
      </c>
      <c r="C98" s="39" t="s">
        <v>208</v>
      </c>
      <c r="D98" s="37" t="s">
        <v>5</v>
      </c>
      <c r="E98" s="58">
        <v>20</v>
      </c>
      <c r="F98" s="38"/>
      <c r="G98" s="87">
        <v>0</v>
      </c>
      <c r="H98" s="87">
        <f t="shared" si="2"/>
        <v>0</v>
      </c>
      <c r="I98" s="15"/>
      <c r="J98"/>
    </row>
    <row r="99" spans="1:10" ht="128.25" customHeight="1">
      <c r="A99" s="26">
        <v>93</v>
      </c>
      <c r="B99" s="24" t="s">
        <v>45</v>
      </c>
      <c r="C99" s="24" t="s">
        <v>209</v>
      </c>
      <c r="D99" s="37" t="s">
        <v>5</v>
      </c>
      <c r="E99" s="29">
        <v>20</v>
      </c>
      <c r="F99" s="59"/>
      <c r="G99" s="87">
        <v>0</v>
      </c>
      <c r="H99" s="87">
        <f t="shared" si="2"/>
        <v>0</v>
      </c>
      <c r="I99" s="15"/>
      <c r="J99"/>
    </row>
    <row r="100" spans="1:10" ht="114.75" customHeight="1">
      <c r="A100" s="22">
        <v>94</v>
      </c>
      <c r="B100" s="24" t="s">
        <v>172</v>
      </c>
      <c r="C100" s="24" t="s">
        <v>177</v>
      </c>
      <c r="D100" s="37" t="s">
        <v>5</v>
      </c>
      <c r="E100" s="29">
        <v>25</v>
      </c>
      <c r="F100" s="59"/>
      <c r="G100" s="87">
        <v>0</v>
      </c>
      <c r="H100" s="87">
        <f t="shared" si="2"/>
        <v>0</v>
      </c>
      <c r="I100" s="15"/>
      <c r="J100"/>
    </row>
    <row r="101" spans="1:10" ht="110.25" customHeight="1">
      <c r="A101" s="26">
        <v>95</v>
      </c>
      <c r="B101" s="24" t="s">
        <v>173</v>
      </c>
      <c r="C101" s="24" t="s">
        <v>304</v>
      </c>
      <c r="D101" s="37" t="s">
        <v>5</v>
      </c>
      <c r="E101" s="29">
        <v>10</v>
      </c>
      <c r="F101" s="59"/>
      <c r="G101" s="87">
        <v>0</v>
      </c>
      <c r="H101" s="87">
        <f t="shared" si="2"/>
        <v>0</v>
      </c>
      <c r="I101" s="15"/>
      <c r="J101"/>
    </row>
    <row r="102" spans="1:10" ht="108" customHeight="1">
      <c r="A102" s="26">
        <v>96</v>
      </c>
      <c r="B102" s="24" t="s">
        <v>93</v>
      </c>
      <c r="C102" s="24" t="s">
        <v>210</v>
      </c>
      <c r="D102" s="45" t="s">
        <v>5</v>
      </c>
      <c r="E102" s="45">
        <v>3</v>
      </c>
      <c r="F102" s="40"/>
      <c r="G102" s="87">
        <v>0</v>
      </c>
      <c r="H102" s="87">
        <f t="shared" si="2"/>
        <v>0</v>
      </c>
      <c r="I102" s="15"/>
      <c r="J102"/>
    </row>
    <row r="103" spans="1:10" ht="73.5" customHeight="1">
      <c r="A103" s="22">
        <v>97</v>
      </c>
      <c r="B103" s="24" t="s">
        <v>85</v>
      </c>
      <c r="C103" s="24" t="s">
        <v>305</v>
      </c>
      <c r="D103" s="29" t="s">
        <v>10</v>
      </c>
      <c r="E103" s="29">
        <v>11</v>
      </c>
      <c r="F103" s="32"/>
      <c r="G103" s="87">
        <v>0</v>
      </c>
      <c r="H103" s="87">
        <f t="shared" ref="H103:H134" si="3">E103*G103</f>
        <v>0</v>
      </c>
      <c r="I103" s="15"/>
      <c r="J103"/>
    </row>
    <row r="104" spans="1:10" ht="131.25" customHeight="1">
      <c r="A104" s="26">
        <v>98</v>
      </c>
      <c r="B104" s="24" t="s">
        <v>134</v>
      </c>
      <c r="C104" s="30" t="s">
        <v>138</v>
      </c>
      <c r="D104" s="29" t="s">
        <v>10</v>
      </c>
      <c r="E104" s="29">
        <v>1</v>
      </c>
      <c r="F104" s="32"/>
      <c r="G104" s="87">
        <v>0</v>
      </c>
      <c r="H104" s="87">
        <f t="shared" si="3"/>
        <v>0</v>
      </c>
      <c r="I104" s="15"/>
      <c r="J104"/>
    </row>
    <row r="105" spans="1:10" ht="84.75" customHeight="1">
      <c r="A105" s="26">
        <v>99</v>
      </c>
      <c r="B105" s="24" t="s">
        <v>46</v>
      </c>
      <c r="C105" s="24" t="s">
        <v>211</v>
      </c>
      <c r="D105" s="29" t="s">
        <v>10</v>
      </c>
      <c r="E105" s="29">
        <v>1</v>
      </c>
      <c r="F105" s="21"/>
      <c r="G105" s="87">
        <v>0</v>
      </c>
      <c r="H105" s="87">
        <f t="shared" si="3"/>
        <v>0</v>
      </c>
      <c r="I105" s="15"/>
      <c r="J105"/>
    </row>
    <row r="106" spans="1:10" ht="55.5" customHeight="1">
      <c r="A106" s="22">
        <v>100</v>
      </c>
      <c r="B106" s="24" t="s">
        <v>47</v>
      </c>
      <c r="C106" s="24" t="s">
        <v>122</v>
      </c>
      <c r="D106" s="29" t="s">
        <v>5</v>
      </c>
      <c r="E106" s="29">
        <v>5</v>
      </c>
      <c r="F106" s="32"/>
      <c r="G106" s="87">
        <v>0</v>
      </c>
      <c r="H106" s="87">
        <f t="shared" si="3"/>
        <v>0</v>
      </c>
      <c r="I106" s="15"/>
      <c r="J106"/>
    </row>
    <row r="107" spans="1:10" ht="150" customHeight="1">
      <c r="A107" s="26">
        <v>101</v>
      </c>
      <c r="B107" s="39" t="s">
        <v>82</v>
      </c>
      <c r="C107" s="39" t="s">
        <v>306</v>
      </c>
      <c r="D107" s="60" t="s">
        <v>5</v>
      </c>
      <c r="E107" s="60">
        <v>1</v>
      </c>
      <c r="F107" s="61"/>
      <c r="G107" s="87">
        <v>0</v>
      </c>
      <c r="H107" s="87">
        <f t="shared" si="3"/>
        <v>0</v>
      </c>
      <c r="I107" s="15"/>
      <c r="J107"/>
    </row>
    <row r="108" spans="1:10" ht="151.5" customHeight="1">
      <c r="A108" s="26">
        <v>102</v>
      </c>
      <c r="B108" s="39" t="s">
        <v>227</v>
      </c>
      <c r="C108" s="39" t="s">
        <v>307</v>
      </c>
      <c r="D108" s="60" t="s">
        <v>5</v>
      </c>
      <c r="E108" s="60">
        <v>20</v>
      </c>
      <c r="F108" s="61"/>
      <c r="G108" s="87">
        <v>0</v>
      </c>
      <c r="H108" s="87">
        <f t="shared" si="3"/>
        <v>0</v>
      </c>
      <c r="I108" s="15"/>
      <c r="J108"/>
    </row>
    <row r="109" spans="1:10" ht="126" customHeight="1">
      <c r="A109" s="22">
        <v>103</v>
      </c>
      <c r="B109" s="39" t="s">
        <v>228</v>
      </c>
      <c r="C109" s="39" t="s">
        <v>212</v>
      </c>
      <c r="D109" s="60" t="s">
        <v>5</v>
      </c>
      <c r="E109" s="60">
        <v>1</v>
      </c>
      <c r="F109" s="61"/>
      <c r="G109" s="87">
        <v>0</v>
      </c>
      <c r="H109" s="87">
        <f t="shared" si="3"/>
        <v>0</v>
      </c>
      <c r="I109" s="15"/>
      <c r="J109"/>
    </row>
    <row r="110" spans="1:10" ht="122.25" customHeight="1">
      <c r="A110" s="26">
        <v>104</v>
      </c>
      <c r="B110" s="39" t="s">
        <v>102</v>
      </c>
      <c r="C110" s="39" t="s">
        <v>308</v>
      </c>
      <c r="D110" s="60" t="s">
        <v>5</v>
      </c>
      <c r="E110" s="60">
        <v>1</v>
      </c>
      <c r="F110" s="61"/>
      <c r="G110" s="87">
        <v>0</v>
      </c>
      <c r="H110" s="87">
        <f t="shared" si="3"/>
        <v>0</v>
      </c>
      <c r="I110" s="15"/>
      <c r="J110"/>
    </row>
    <row r="111" spans="1:10" ht="85.5" customHeight="1">
      <c r="A111" s="26">
        <v>105</v>
      </c>
      <c r="B111" s="39" t="s">
        <v>77</v>
      </c>
      <c r="C111" s="39" t="s">
        <v>135</v>
      </c>
      <c r="D111" s="60" t="s">
        <v>5</v>
      </c>
      <c r="E111" s="60">
        <v>1</v>
      </c>
      <c r="F111" s="61"/>
      <c r="G111" s="87">
        <v>0</v>
      </c>
      <c r="H111" s="87">
        <f t="shared" si="3"/>
        <v>0</v>
      </c>
      <c r="I111" s="15"/>
      <c r="J111"/>
    </row>
    <row r="112" spans="1:10" ht="128.25" customHeight="1">
      <c r="A112" s="22">
        <v>106</v>
      </c>
      <c r="B112" s="41" t="s">
        <v>203</v>
      </c>
      <c r="C112" s="62" t="s">
        <v>309</v>
      </c>
      <c r="D112" s="43" t="s">
        <v>69</v>
      </c>
      <c r="E112" s="43">
        <v>12</v>
      </c>
      <c r="F112" s="63"/>
      <c r="G112" s="87">
        <v>0</v>
      </c>
      <c r="H112" s="88">
        <f t="shared" si="3"/>
        <v>0</v>
      </c>
      <c r="I112" s="15"/>
      <c r="J112"/>
    </row>
    <row r="113" spans="1:10" ht="98.25" customHeight="1">
      <c r="A113" s="26">
        <v>107</v>
      </c>
      <c r="B113" s="98" t="s">
        <v>225</v>
      </c>
      <c r="C113" s="62" t="s">
        <v>360</v>
      </c>
      <c r="D113" s="43" t="s">
        <v>5</v>
      </c>
      <c r="E113" s="43">
        <v>1</v>
      </c>
      <c r="F113" s="59"/>
      <c r="G113" s="87">
        <v>0</v>
      </c>
      <c r="H113" s="88">
        <f t="shared" si="3"/>
        <v>0</v>
      </c>
      <c r="I113" s="15"/>
      <c r="J113"/>
    </row>
    <row r="114" spans="1:10" ht="72.5">
      <c r="A114" s="26">
        <v>108</v>
      </c>
      <c r="B114" s="99" t="s">
        <v>233</v>
      </c>
      <c r="C114" s="100" t="s">
        <v>356</v>
      </c>
      <c r="D114" s="101" t="s">
        <v>5</v>
      </c>
      <c r="E114" s="101">
        <v>10</v>
      </c>
      <c r="F114" s="59"/>
      <c r="G114" s="87">
        <v>0</v>
      </c>
      <c r="H114" s="88">
        <f t="shared" si="3"/>
        <v>0</v>
      </c>
      <c r="I114" s="15"/>
      <c r="J114"/>
    </row>
    <row r="115" spans="1:10" ht="49.5" customHeight="1">
      <c r="A115" s="22">
        <v>109</v>
      </c>
      <c r="B115" s="24" t="s">
        <v>48</v>
      </c>
      <c r="C115" s="24" t="s">
        <v>123</v>
      </c>
      <c r="D115" s="29" t="s">
        <v>5</v>
      </c>
      <c r="E115" s="29">
        <v>6</v>
      </c>
      <c r="F115" s="32"/>
      <c r="G115" s="87">
        <v>0</v>
      </c>
      <c r="H115" s="87">
        <f t="shared" si="3"/>
        <v>0</v>
      </c>
      <c r="I115" s="15"/>
      <c r="J115"/>
    </row>
    <row r="116" spans="1:10" ht="135" customHeight="1">
      <c r="A116" s="26">
        <v>110</v>
      </c>
      <c r="B116" s="24" t="s">
        <v>222</v>
      </c>
      <c r="C116" s="24" t="s">
        <v>310</v>
      </c>
      <c r="D116" s="29" t="s">
        <v>5</v>
      </c>
      <c r="E116" s="29">
        <v>30</v>
      </c>
      <c r="F116" s="32"/>
      <c r="G116" s="87">
        <v>0</v>
      </c>
      <c r="H116" s="87">
        <f t="shared" si="3"/>
        <v>0</v>
      </c>
      <c r="I116" s="15"/>
      <c r="J116"/>
    </row>
    <row r="117" spans="1:10" ht="120.75" customHeight="1">
      <c r="A117" s="26">
        <v>111</v>
      </c>
      <c r="B117" s="24" t="s">
        <v>223</v>
      </c>
      <c r="C117" s="24" t="s">
        <v>311</v>
      </c>
      <c r="D117" s="29" t="s">
        <v>5</v>
      </c>
      <c r="E117" s="29">
        <v>30</v>
      </c>
      <c r="F117" s="32"/>
      <c r="G117" s="87">
        <v>0</v>
      </c>
      <c r="H117" s="87">
        <f t="shared" si="3"/>
        <v>0</v>
      </c>
      <c r="I117" s="15"/>
      <c r="J117"/>
    </row>
    <row r="118" spans="1:10" ht="70.5" customHeight="1">
      <c r="A118" s="26">
        <v>112</v>
      </c>
      <c r="B118" s="24" t="s">
        <v>49</v>
      </c>
      <c r="C118" s="30" t="s">
        <v>124</v>
      </c>
      <c r="D118" s="29" t="s">
        <v>5</v>
      </c>
      <c r="E118" s="29">
        <v>1</v>
      </c>
      <c r="F118" s="32"/>
      <c r="G118" s="87">
        <v>0</v>
      </c>
      <c r="H118" s="87">
        <f t="shared" si="3"/>
        <v>0</v>
      </c>
      <c r="I118" s="15"/>
      <c r="J118"/>
    </row>
    <row r="119" spans="1:10" ht="87" customHeight="1">
      <c r="A119" s="22">
        <v>113</v>
      </c>
      <c r="B119" s="24" t="s">
        <v>50</v>
      </c>
      <c r="C119" s="30" t="s">
        <v>125</v>
      </c>
      <c r="D119" s="29" t="s">
        <v>5</v>
      </c>
      <c r="E119" s="29">
        <v>1</v>
      </c>
      <c r="F119" s="32"/>
      <c r="G119" s="87">
        <v>0</v>
      </c>
      <c r="H119" s="87">
        <f t="shared" si="3"/>
        <v>0</v>
      </c>
      <c r="I119" s="15"/>
      <c r="J119"/>
    </row>
    <row r="120" spans="1:10" ht="81" customHeight="1">
      <c r="A120" s="26">
        <v>114</v>
      </c>
      <c r="B120" s="30" t="s">
        <v>51</v>
      </c>
      <c r="C120" s="30" t="s">
        <v>137</v>
      </c>
      <c r="D120" s="27" t="s">
        <v>5</v>
      </c>
      <c r="E120" s="27">
        <v>1</v>
      </c>
      <c r="F120" s="59"/>
      <c r="G120" s="87">
        <v>0</v>
      </c>
      <c r="H120" s="87">
        <f t="shared" si="3"/>
        <v>0</v>
      </c>
      <c r="I120" s="15"/>
      <c r="J120"/>
    </row>
    <row r="121" spans="1:10" ht="69.75" customHeight="1">
      <c r="A121" s="26">
        <v>115</v>
      </c>
      <c r="B121" s="24" t="s">
        <v>52</v>
      </c>
      <c r="C121" s="64" t="s">
        <v>136</v>
      </c>
      <c r="D121" s="29" t="s">
        <v>11</v>
      </c>
      <c r="E121" s="29">
        <v>1</v>
      </c>
      <c r="F121" s="32"/>
      <c r="G121" s="87">
        <v>0</v>
      </c>
      <c r="H121" s="87">
        <f t="shared" si="3"/>
        <v>0</v>
      </c>
      <c r="I121" s="15"/>
      <c r="J121"/>
    </row>
    <row r="122" spans="1:10" ht="71.25" customHeight="1">
      <c r="A122" s="22">
        <v>116</v>
      </c>
      <c r="B122" s="24" t="s">
        <v>79</v>
      </c>
      <c r="C122" s="65" t="s">
        <v>312</v>
      </c>
      <c r="D122" s="29" t="s">
        <v>10</v>
      </c>
      <c r="E122" s="29">
        <v>10</v>
      </c>
      <c r="F122" s="32"/>
      <c r="G122" s="87">
        <v>0</v>
      </c>
      <c r="H122" s="87">
        <f t="shared" si="3"/>
        <v>0</v>
      </c>
      <c r="I122" s="15"/>
      <c r="J122"/>
    </row>
    <row r="123" spans="1:10" ht="58">
      <c r="A123" s="26">
        <v>117</v>
      </c>
      <c r="B123" s="24" t="s">
        <v>80</v>
      </c>
      <c r="C123" s="30" t="s">
        <v>313</v>
      </c>
      <c r="D123" s="29" t="s">
        <v>10</v>
      </c>
      <c r="E123" s="33">
        <v>10</v>
      </c>
      <c r="F123" s="32"/>
      <c r="G123" s="87">
        <v>0</v>
      </c>
      <c r="H123" s="87">
        <f t="shared" si="3"/>
        <v>0</v>
      </c>
      <c r="I123" s="15"/>
      <c r="J123"/>
    </row>
    <row r="124" spans="1:10" ht="58">
      <c r="A124" s="26">
        <v>118</v>
      </c>
      <c r="B124" s="24" t="s">
        <v>81</v>
      </c>
      <c r="C124" s="24" t="s">
        <v>314</v>
      </c>
      <c r="D124" s="29" t="s">
        <v>10</v>
      </c>
      <c r="E124" s="29">
        <v>10</v>
      </c>
      <c r="F124" s="32"/>
      <c r="G124" s="87">
        <v>0</v>
      </c>
      <c r="H124" s="87">
        <f t="shared" si="3"/>
        <v>0</v>
      </c>
      <c r="I124" s="15"/>
      <c r="J124"/>
    </row>
    <row r="125" spans="1:10" ht="51.75" customHeight="1">
      <c r="A125" s="22">
        <v>119</v>
      </c>
      <c r="B125" s="24" t="s">
        <v>88</v>
      </c>
      <c r="C125" s="24" t="s">
        <v>315</v>
      </c>
      <c r="D125" s="29" t="s">
        <v>10</v>
      </c>
      <c r="E125" s="33">
        <v>1</v>
      </c>
      <c r="F125" s="32"/>
      <c r="G125" s="87">
        <v>0</v>
      </c>
      <c r="H125" s="87">
        <f t="shared" si="3"/>
        <v>0</v>
      </c>
      <c r="I125" s="15"/>
      <c r="J125"/>
    </row>
    <row r="126" spans="1:10" ht="57" customHeight="1">
      <c r="A126" s="26">
        <v>120</v>
      </c>
      <c r="B126" s="24" t="s">
        <v>89</v>
      </c>
      <c r="C126" s="24" t="s">
        <v>316</v>
      </c>
      <c r="D126" s="29" t="s">
        <v>10</v>
      </c>
      <c r="E126" s="29">
        <v>1</v>
      </c>
      <c r="F126" s="32"/>
      <c r="G126" s="87">
        <v>0</v>
      </c>
      <c r="H126" s="87">
        <f t="shared" si="3"/>
        <v>0</v>
      </c>
      <c r="I126" s="15"/>
      <c r="J126"/>
    </row>
    <row r="127" spans="1:10" ht="66.75" customHeight="1">
      <c r="A127" s="26">
        <v>121</v>
      </c>
      <c r="B127" s="24" t="s">
        <v>53</v>
      </c>
      <c r="C127" s="24" t="s">
        <v>126</v>
      </c>
      <c r="D127" s="29" t="s">
        <v>10</v>
      </c>
      <c r="E127" s="29">
        <v>30</v>
      </c>
      <c r="F127" s="21"/>
      <c r="G127" s="87">
        <v>0</v>
      </c>
      <c r="H127" s="87">
        <f t="shared" si="3"/>
        <v>0</v>
      </c>
      <c r="I127" s="15"/>
      <c r="J127"/>
    </row>
    <row r="128" spans="1:10" ht="84.75" customHeight="1">
      <c r="A128" s="22">
        <v>122</v>
      </c>
      <c r="B128" s="24" t="s">
        <v>159</v>
      </c>
      <c r="C128" s="24" t="s">
        <v>160</v>
      </c>
      <c r="D128" s="29" t="s">
        <v>5</v>
      </c>
      <c r="E128" s="29">
        <v>1</v>
      </c>
      <c r="F128" s="21"/>
      <c r="G128" s="87">
        <v>0</v>
      </c>
      <c r="H128" s="87">
        <f t="shared" si="3"/>
        <v>0</v>
      </c>
      <c r="I128" s="15"/>
      <c r="J128"/>
    </row>
    <row r="129" spans="1:10" ht="84.75" customHeight="1">
      <c r="A129" s="26">
        <v>123</v>
      </c>
      <c r="B129" s="24" t="s">
        <v>54</v>
      </c>
      <c r="C129" s="24" t="s">
        <v>127</v>
      </c>
      <c r="D129" s="29" t="s">
        <v>5</v>
      </c>
      <c r="E129" s="29">
        <v>1</v>
      </c>
      <c r="F129" s="32"/>
      <c r="G129" s="87">
        <v>0</v>
      </c>
      <c r="H129" s="87">
        <f t="shared" si="3"/>
        <v>0</v>
      </c>
      <c r="I129" s="15"/>
      <c r="J129"/>
    </row>
    <row r="130" spans="1:10" ht="94.5" customHeight="1">
      <c r="A130" s="26">
        <v>124</v>
      </c>
      <c r="B130" s="24" t="s">
        <v>55</v>
      </c>
      <c r="C130" s="66" t="s">
        <v>154</v>
      </c>
      <c r="D130" s="67" t="s">
        <v>10</v>
      </c>
      <c r="E130" s="67">
        <v>30</v>
      </c>
      <c r="F130" s="21"/>
      <c r="G130" s="87">
        <v>0</v>
      </c>
      <c r="H130" s="87">
        <f t="shared" si="3"/>
        <v>0</v>
      </c>
      <c r="I130" s="15"/>
      <c r="J130"/>
    </row>
    <row r="131" spans="1:10" ht="96.75" customHeight="1">
      <c r="A131" s="26">
        <v>125</v>
      </c>
      <c r="B131" s="24" t="s">
        <v>235</v>
      </c>
      <c r="C131" s="66" t="s">
        <v>236</v>
      </c>
      <c r="D131" s="67" t="s">
        <v>5</v>
      </c>
      <c r="E131" s="67">
        <v>1</v>
      </c>
      <c r="F131" s="21"/>
      <c r="G131" s="87">
        <v>0</v>
      </c>
      <c r="H131" s="87">
        <f t="shared" si="3"/>
        <v>0</v>
      </c>
      <c r="I131" s="15"/>
      <c r="J131"/>
    </row>
    <row r="132" spans="1:10" ht="146.25" customHeight="1">
      <c r="A132" s="22">
        <v>126</v>
      </c>
      <c r="B132" s="24" t="s">
        <v>164</v>
      </c>
      <c r="C132" s="66" t="s">
        <v>317</v>
      </c>
      <c r="D132" s="67" t="s">
        <v>5</v>
      </c>
      <c r="E132" s="67">
        <v>2</v>
      </c>
      <c r="F132" s="68"/>
      <c r="G132" s="87">
        <v>0</v>
      </c>
      <c r="H132" s="87">
        <f t="shared" si="3"/>
        <v>0</v>
      </c>
      <c r="I132" s="15"/>
      <c r="J132"/>
    </row>
    <row r="133" spans="1:10" ht="156.75" customHeight="1">
      <c r="A133" s="26">
        <v>127</v>
      </c>
      <c r="B133" s="36" t="s">
        <v>204</v>
      </c>
      <c r="C133" s="39" t="s">
        <v>318</v>
      </c>
      <c r="D133" s="37" t="s">
        <v>5</v>
      </c>
      <c r="E133" s="37">
        <v>1</v>
      </c>
      <c r="F133" s="38"/>
      <c r="G133" s="87">
        <v>0</v>
      </c>
      <c r="H133" s="87">
        <f t="shared" si="3"/>
        <v>0</v>
      </c>
      <c r="I133" s="15"/>
      <c r="J133"/>
    </row>
    <row r="134" spans="1:10" ht="158.25" customHeight="1">
      <c r="A134" s="26">
        <v>128</v>
      </c>
      <c r="B134" s="36" t="s">
        <v>163</v>
      </c>
      <c r="C134" s="39" t="s">
        <v>319</v>
      </c>
      <c r="D134" s="37" t="s">
        <v>5</v>
      </c>
      <c r="E134" s="37">
        <v>2</v>
      </c>
      <c r="F134" s="38"/>
      <c r="G134" s="87">
        <v>0</v>
      </c>
      <c r="H134" s="87">
        <f t="shared" si="3"/>
        <v>0</v>
      </c>
      <c r="I134" s="15"/>
      <c r="J134"/>
    </row>
    <row r="135" spans="1:10" ht="83.25" customHeight="1">
      <c r="A135" s="22">
        <v>129</v>
      </c>
      <c r="B135" s="69" t="s">
        <v>78</v>
      </c>
      <c r="C135" s="70" t="s">
        <v>320</v>
      </c>
      <c r="D135" s="55" t="s">
        <v>11</v>
      </c>
      <c r="E135" s="55">
        <v>1</v>
      </c>
      <c r="F135" s="40"/>
      <c r="G135" s="87">
        <v>0</v>
      </c>
      <c r="H135" s="87">
        <f t="shared" ref="H135:H166" si="4">E135*G135</f>
        <v>0</v>
      </c>
      <c r="I135" s="15"/>
      <c r="J135"/>
    </row>
    <row r="136" spans="1:10" ht="66" customHeight="1">
      <c r="A136" s="26">
        <v>130</v>
      </c>
      <c r="B136" s="24" t="s">
        <v>58</v>
      </c>
      <c r="C136" s="30" t="s">
        <v>128</v>
      </c>
      <c r="D136" s="29" t="s">
        <v>5</v>
      </c>
      <c r="E136" s="29">
        <v>40</v>
      </c>
      <c r="F136" s="32"/>
      <c r="G136" s="87">
        <v>0</v>
      </c>
      <c r="H136" s="87">
        <f t="shared" si="4"/>
        <v>0</v>
      </c>
      <c r="I136" s="15"/>
      <c r="J136"/>
    </row>
    <row r="137" spans="1:10" ht="73.5" customHeight="1">
      <c r="A137" s="26">
        <v>131</v>
      </c>
      <c r="B137" s="24" t="s">
        <v>59</v>
      </c>
      <c r="C137" s="24" t="s">
        <v>213</v>
      </c>
      <c r="D137" s="29" t="s">
        <v>5</v>
      </c>
      <c r="E137" s="29">
        <v>15</v>
      </c>
      <c r="F137" s="32"/>
      <c r="G137" s="87">
        <v>0</v>
      </c>
      <c r="H137" s="87">
        <f t="shared" si="4"/>
        <v>0</v>
      </c>
      <c r="I137" s="15"/>
      <c r="J137"/>
    </row>
    <row r="138" spans="1:10" ht="62.25" customHeight="1">
      <c r="A138" s="22">
        <v>132</v>
      </c>
      <c r="B138" s="24" t="s">
        <v>60</v>
      </c>
      <c r="C138" s="24" t="s">
        <v>214</v>
      </c>
      <c r="D138" s="29" t="s">
        <v>5</v>
      </c>
      <c r="E138" s="29">
        <v>6</v>
      </c>
      <c r="F138" s="32"/>
      <c r="G138" s="87">
        <v>0</v>
      </c>
      <c r="H138" s="87">
        <f t="shared" si="4"/>
        <v>0</v>
      </c>
      <c r="I138" s="15"/>
      <c r="J138"/>
    </row>
    <row r="139" spans="1:10" ht="67.5" customHeight="1">
      <c r="A139" s="26">
        <v>133</v>
      </c>
      <c r="B139" s="24" t="s">
        <v>91</v>
      </c>
      <c r="C139" s="24" t="s">
        <v>56</v>
      </c>
      <c r="D139" s="29" t="s">
        <v>5</v>
      </c>
      <c r="E139" s="29">
        <v>10</v>
      </c>
      <c r="F139" s="32"/>
      <c r="G139" s="87">
        <v>0</v>
      </c>
      <c r="H139" s="87">
        <f t="shared" si="4"/>
        <v>0</v>
      </c>
      <c r="I139" s="15"/>
      <c r="J139"/>
    </row>
    <row r="140" spans="1:10" ht="77.25" customHeight="1">
      <c r="A140" s="26">
        <v>134</v>
      </c>
      <c r="B140" s="24" t="s">
        <v>90</v>
      </c>
      <c r="C140" s="24" t="s">
        <v>129</v>
      </c>
      <c r="D140" s="29" t="s">
        <v>5</v>
      </c>
      <c r="E140" s="29">
        <v>5</v>
      </c>
      <c r="F140" s="32"/>
      <c r="G140" s="87">
        <v>0</v>
      </c>
      <c r="H140" s="87">
        <f t="shared" si="4"/>
        <v>0</v>
      </c>
      <c r="I140" s="15"/>
      <c r="J140"/>
    </row>
    <row r="141" spans="1:10" ht="67.5" customHeight="1">
      <c r="A141" s="22">
        <v>135</v>
      </c>
      <c r="B141" s="24" t="s">
        <v>57</v>
      </c>
      <c r="C141" s="24" t="s">
        <v>215</v>
      </c>
      <c r="D141" s="29" t="s">
        <v>5</v>
      </c>
      <c r="E141" s="29">
        <v>10</v>
      </c>
      <c r="F141" s="32"/>
      <c r="G141" s="87">
        <v>0</v>
      </c>
      <c r="H141" s="87">
        <f t="shared" si="4"/>
        <v>0</v>
      </c>
      <c r="I141" s="15"/>
      <c r="J141"/>
    </row>
    <row r="142" spans="1:10" ht="117" customHeight="1">
      <c r="A142" s="26">
        <v>136</v>
      </c>
      <c r="B142" s="24" t="s">
        <v>70</v>
      </c>
      <c r="C142" s="24" t="s">
        <v>321</v>
      </c>
      <c r="D142" s="29" t="s">
        <v>10</v>
      </c>
      <c r="E142" s="29">
        <v>10</v>
      </c>
      <c r="F142" s="32"/>
      <c r="G142" s="87">
        <v>0</v>
      </c>
      <c r="H142" s="87">
        <f t="shared" si="4"/>
        <v>0</v>
      </c>
      <c r="I142" s="15"/>
      <c r="J142"/>
    </row>
    <row r="143" spans="1:10" ht="127.5" customHeight="1">
      <c r="A143" s="26">
        <v>137</v>
      </c>
      <c r="B143" s="71" t="s">
        <v>151</v>
      </c>
      <c r="C143" s="107" t="s">
        <v>322</v>
      </c>
      <c r="D143" s="34" t="s">
        <v>10</v>
      </c>
      <c r="E143" s="34">
        <v>1</v>
      </c>
      <c r="F143" s="72"/>
      <c r="G143" s="87">
        <v>0</v>
      </c>
      <c r="H143" s="87">
        <f t="shared" si="4"/>
        <v>0</v>
      </c>
      <c r="I143" s="15"/>
      <c r="J143"/>
    </row>
    <row r="144" spans="1:10" ht="95.25" customHeight="1">
      <c r="A144" s="22">
        <v>138</v>
      </c>
      <c r="B144" s="39" t="s">
        <v>92</v>
      </c>
      <c r="C144" s="73" t="s">
        <v>323</v>
      </c>
      <c r="D144" s="60" t="s">
        <v>10</v>
      </c>
      <c r="E144" s="60">
        <v>25</v>
      </c>
      <c r="F144" s="54"/>
      <c r="G144" s="87">
        <v>0</v>
      </c>
      <c r="H144" s="87">
        <f t="shared" si="4"/>
        <v>0</v>
      </c>
      <c r="I144" s="15"/>
      <c r="J144"/>
    </row>
    <row r="145" spans="1:10" ht="93" customHeight="1">
      <c r="A145" s="26">
        <v>139</v>
      </c>
      <c r="B145" s="39" t="s">
        <v>83</v>
      </c>
      <c r="C145" s="39" t="s">
        <v>324</v>
      </c>
      <c r="D145" s="60" t="s">
        <v>12</v>
      </c>
      <c r="E145" s="60">
        <v>1</v>
      </c>
      <c r="F145" s="54"/>
      <c r="G145" s="87">
        <v>0</v>
      </c>
      <c r="H145" s="87">
        <f t="shared" si="4"/>
        <v>0</v>
      </c>
      <c r="I145" s="15"/>
      <c r="J145"/>
    </row>
    <row r="146" spans="1:10" ht="169.5" customHeight="1">
      <c r="A146" s="26">
        <v>140</v>
      </c>
      <c r="B146" s="39" t="s">
        <v>94</v>
      </c>
      <c r="C146" s="73" t="s">
        <v>326</v>
      </c>
      <c r="D146" s="60" t="s">
        <v>12</v>
      </c>
      <c r="E146" s="60">
        <v>10</v>
      </c>
      <c r="F146" s="54"/>
      <c r="G146" s="87">
        <v>0</v>
      </c>
      <c r="H146" s="87">
        <f t="shared" si="4"/>
        <v>0</v>
      </c>
      <c r="I146" s="15"/>
      <c r="J146"/>
    </row>
    <row r="147" spans="1:10" ht="102" customHeight="1">
      <c r="A147" s="22">
        <v>141</v>
      </c>
      <c r="B147" s="39" t="s">
        <v>168</v>
      </c>
      <c r="C147" s="73" t="s">
        <v>325</v>
      </c>
      <c r="D147" s="60" t="s">
        <v>5</v>
      </c>
      <c r="E147" s="60">
        <v>10</v>
      </c>
      <c r="F147" s="54"/>
      <c r="G147" s="87">
        <v>0</v>
      </c>
      <c r="H147" s="87">
        <f t="shared" si="4"/>
        <v>0</v>
      </c>
      <c r="I147" s="15"/>
      <c r="J147"/>
    </row>
    <row r="148" spans="1:10" ht="88.5" customHeight="1">
      <c r="A148" s="26">
        <v>142</v>
      </c>
      <c r="B148" s="24" t="s">
        <v>61</v>
      </c>
      <c r="C148" s="24" t="s">
        <v>130</v>
      </c>
      <c r="D148" s="29" t="s">
        <v>5</v>
      </c>
      <c r="E148" s="33">
        <v>7</v>
      </c>
      <c r="F148" s="32"/>
      <c r="G148" s="87">
        <v>0</v>
      </c>
      <c r="H148" s="87">
        <f t="shared" si="4"/>
        <v>0</v>
      </c>
      <c r="I148" s="15"/>
      <c r="J148"/>
    </row>
    <row r="149" spans="1:10" ht="127.5" customHeight="1">
      <c r="A149" s="26">
        <v>143</v>
      </c>
      <c r="B149" s="30" t="s">
        <v>220</v>
      </c>
      <c r="C149" s="69" t="s">
        <v>327</v>
      </c>
      <c r="D149" s="27" t="s">
        <v>5</v>
      </c>
      <c r="E149" s="27">
        <v>3</v>
      </c>
      <c r="F149" s="21"/>
      <c r="G149" s="87">
        <v>0</v>
      </c>
      <c r="H149" s="87">
        <f t="shared" si="4"/>
        <v>0</v>
      </c>
      <c r="I149" s="15"/>
      <c r="J149"/>
    </row>
    <row r="150" spans="1:10" ht="74.25" customHeight="1">
      <c r="A150" s="22">
        <v>144</v>
      </c>
      <c r="B150" s="74" t="s">
        <v>156</v>
      </c>
      <c r="C150" s="75" t="s">
        <v>157</v>
      </c>
      <c r="D150" s="76" t="s">
        <v>37</v>
      </c>
      <c r="E150" s="76">
        <v>7</v>
      </c>
      <c r="F150" s="21"/>
      <c r="G150" s="87">
        <v>0</v>
      </c>
      <c r="H150" s="87">
        <f t="shared" si="4"/>
        <v>0</v>
      </c>
      <c r="I150" s="15"/>
      <c r="J150"/>
    </row>
    <row r="151" spans="1:10" ht="59.25" customHeight="1">
      <c r="A151" s="26">
        <v>145</v>
      </c>
      <c r="B151" s="24" t="s">
        <v>62</v>
      </c>
      <c r="C151" s="24" t="s">
        <v>328</v>
      </c>
      <c r="D151" s="29" t="s">
        <v>5</v>
      </c>
      <c r="E151" s="29">
        <v>10</v>
      </c>
      <c r="F151" s="32"/>
      <c r="G151" s="87">
        <v>0</v>
      </c>
      <c r="H151" s="87">
        <f t="shared" si="4"/>
        <v>0</v>
      </c>
      <c r="I151" s="15"/>
      <c r="J151"/>
    </row>
    <row r="152" spans="1:10" ht="60" customHeight="1">
      <c r="A152" s="26">
        <v>146</v>
      </c>
      <c r="B152" s="24" t="s">
        <v>62</v>
      </c>
      <c r="C152" s="24" t="s">
        <v>65</v>
      </c>
      <c r="D152" s="29" t="s">
        <v>5</v>
      </c>
      <c r="E152" s="29">
        <v>10</v>
      </c>
      <c r="F152" s="32"/>
      <c r="G152" s="87">
        <v>0</v>
      </c>
      <c r="H152" s="87">
        <f t="shared" si="4"/>
        <v>0</v>
      </c>
      <c r="I152" s="15"/>
      <c r="J152"/>
    </row>
    <row r="153" spans="1:10" ht="68.25" customHeight="1">
      <c r="A153" s="22">
        <v>147</v>
      </c>
      <c r="B153" s="24" t="s">
        <v>147</v>
      </c>
      <c r="C153" s="24" t="s">
        <v>329</v>
      </c>
      <c r="D153" s="29" t="s">
        <v>10</v>
      </c>
      <c r="E153" s="29">
        <v>15</v>
      </c>
      <c r="F153" s="32"/>
      <c r="G153" s="87">
        <v>0</v>
      </c>
      <c r="H153" s="87">
        <f t="shared" si="4"/>
        <v>0</v>
      </c>
      <c r="I153" s="15"/>
      <c r="J153"/>
    </row>
    <row r="154" spans="1:10" ht="79.5" customHeight="1">
      <c r="A154" s="26">
        <v>148</v>
      </c>
      <c r="B154" s="24" t="s">
        <v>146</v>
      </c>
      <c r="C154" s="24" t="s">
        <v>330</v>
      </c>
      <c r="D154" s="29" t="s">
        <v>10</v>
      </c>
      <c r="E154" s="29">
        <v>20</v>
      </c>
      <c r="F154" s="32"/>
      <c r="G154" s="87">
        <v>0</v>
      </c>
      <c r="H154" s="87">
        <f t="shared" si="4"/>
        <v>0</v>
      </c>
      <c r="I154" s="15"/>
      <c r="J154"/>
    </row>
    <row r="155" spans="1:10" ht="147" customHeight="1">
      <c r="A155" s="26">
        <v>149</v>
      </c>
      <c r="B155" s="24" t="s">
        <v>63</v>
      </c>
      <c r="C155" s="65" t="s">
        <v>331</v>
      </c>
      <c r="D155" s="29" t="s">
        <v>10</v>
      </c>
      <c r="E155" s="29">
        <v>30</v>
      </c>
      <c r="F155" s="32"/>
      <c r="G155" s="87">
        <v>0</v>
      </c>
      <c r="H155" s="87">
        <f t="shared" si="4"/>
        <v>0</v>
      </c>
      <c r="I155" s="15"/>
      <c r="J155"/>
    </row>
    <row r="156" spans="1:10" ht="113.25" customHeight="1">
      <c r="A156" s="22">
        <v>150</v>
      </c>
      <c r="B156" s="71" t="s">
        <v>152</v>
      </c>
      <c r="C156" s="71" t="s">
        <v>332</v>
      </c>
      <c r="D156" s="34" t="s">
        <v>10</v>
      </c>
      <c r="E156" s="34">
        <v>1</v>
      </c>
      <c r="F156" s="21"/>
      <c r="G156" s="87">
        <v>0</v>
      </c>
      <c r="H156" s="87">
        <f t="shared" si="4"/>
        <v>0</v>
      </c>
      <c r="I156" s="15"/>
      <c r="J156"/>
    </row>
    <row r="157" spans="1:10" ht="58">
      <c r="A157" s="26">
        <v>151</v>
      </c>
      <c r="B157" s="24" t="s">
        <v>145</v>
      </c>
      <c r="C157" s="24" t="s">
        <v>333</v>
      </c>
      <c r="D157" s="29" t="s">
        <v>69</v>
      </c>
      <c r="E157" s="29">
        <v>15</v>
      </c>
      <c r="F157" s="21"/>
      <c r="G157" s="87">
        <v>0</v>
      </c>
      <c r="H157" s="87">
        <f t="shared" si="4"/>
        <v>0</v>
      </c>
      <c r="I157" s="15"/>
      <c r="J157"/>
    </row>
    <row r="158" spans="1:10" ht="72.5">
      <c r="A158" s="26">
        <v>152</v>
      </c>
      <c r="B158" s="71" t="s">
        <v>178</v>
      </c>
      <c r="C158" s="71" t="s">
        <v>334</v>
      </c>
      <c r="D158" s="34" t="s">
        <v>5</v>
      </c>
      <c r="E158" s="34">
        <v>3</v>
      </c>
      <c r="F158" s="21"/>
      <c r="G158" s="87">
        <v>0</v>
      </c>
      <c r="H158" s="87">
        <f t="shared" si="4"/>
        <v>0</v>
      </c>
      <c r="I158" s="15"/>
      <c r="J158"/>
    </row>
    <row r="159" spans="1:10" ht="58">
      <c r="A159" s="22">
        <v>153</v>
      </c>
      <c r="B159" s="24" t="s">
        <v>101</v>
      </c>
      <c r="C159" s="24" t="s">
        <v>335</v>
      </c>
      <c r="D159" s="29" t="s">
        <v>5</v>
      </c>
      <c r="E159" s="29">
        <v>10</v>
      </c>
      <c r="F159" s="32"/>
      <c r="G159" s="87">
        <v>0</v>
      </c>
      <c r="H159" s="87">
        <f t="shared" si="4"/>
        <v>0</v>
      </c>
      <c r="I159" s="15"/>
      <c r="J159"/>
    </row>
    <row r="160" spans="1:10" ht="120.75" customHeight="1">
      <c r="A160" s="26">
        <v>154</v>
      </c>
      <c r="B160" s="24" t="s">
        <v>98</v>
      </c>
      <c r="C160" s="24" t="s">
        <v>336</v>
      </c>
      <c r="D160" s="29" t="s">
        <v>5</v>
      </c>
      <c r="E160" s="29">
        <v>10</v>
      </c>
      <c r="F160" s="21"/>
      <c r="G160" s="87">
        <v>0</v>
      </c>
      <c r="H160" s="87">
        <f t="shared" si="4"/>
        <v>0</v>
      </c>
      <c r="I160" s="15"/>
      <c r="J160"/>
    </row>
    <row r="161" spans="1:10" ht="117" customHeight="1">
      <c r="A161" s="26">
        <v>155</v>
      </c>
      <c r="B161" s="24" t="s">
        <v>99</v>
      </c>
      <c r="C161" s="24" t="s">
        <v>337</v>
      </c>
      <c r="D161" s="29" t="s">
        <v>5</v>
      </c>
      <c r="E161" s="29">
        <v>10</v>
      </c>
      <c r="F161" s="21"/>
      <c r="G161" s="87">
        <v>0</v>
      </c>
      <c r="H161" s="87">
        <f t="shared" si="4"/>
        <v>0</v>
      </c>
      <c r="I161" s="15"/>
      <c r="J161"/>
    </row>
    <row r="162" spans="1:10" ht="63" customHeight="1">
      <c r="A162" s="22">
        <v>156</v>
      </c>
      <c r="B162" s="24" t="s">
        <v>64</v>
      </c>
      <c r="C162" s="24" t="s">
        <v>338</v>
      </c>
      <c r="D162" s="29" t="s">
        <v>10</v>
      </c>
      <c r="E162" s="29">
        <v>40</v>
      </c>
      <c r="F162" s="32"/>
      <c r="G162" s="87">
        <v>0</v>
      </c>
      <c r="H162" s="87">
        <f t="shared" si="4"/>
        <v>0</v>
      </c>
      <c r="I162" s="15"/>
      <c r="J162"/>
    </row>
    <row r="163" spans="1:10" ht="64.5" customHeight="1">
      <c r="A163" s="26">
        <v>157</v>
      </c>
      <c r="B163" s="36" t="s">
        <v>64</v>
      </c>
      <c r="C163" s="36" t="s">
        <v>131</v>
      </c>
      <c r="D163" s="37" t="s">
        <v>10</v>
      </c>
      <c r="E163" s="37">
        <v>10</v>
      </c>
      <c r="F163" s="38"/>
      <c r="G163" s="87">
        <v>0</v>
      </c>
      <c r="H163" s="87">
        <f t="shared" si="4"/>
        <v>0</v>
      </c>
      <c r="I163" s="15"/>
      <c r="J163"/>
    </row>
    <row r="164" spans="1:10" ht="66.75" customHeight="1">
      <c r="A164" s="26">
        <v>158</v>
      </c>
      <c r="B164" s="30" t="s">
        <v>64</v>
      </c>
      <c r="C164" s="30" t="s">
        <v>132</v>
      </c>
      <c r="D164" s="45" t="s">
        <v>10</v>
      </c>
      <c r="E164" s="45">
        <v>10</v>
      </c>
      <c r="F164" s="40"/>
      <c r="G164" s="87">
        <v>0</v>
      </c>
      <c r="H164" s="87">
        <f t="shared" si="4"/>
        <v>0</v>
      </c>
      <c r="I164" s="15"/>
      <c r="J164"/>
    </row>
    <row r="165" spans="1:10" ht="62.25" customHeight="1">
      <c r="A165" s="26">
        <v>159</v>
      </c>
      <c r="B165" s="77" t="s">
        <v>181</v>
      </c>
      <c r="C165" s="77" t="s">
        <v>182</v>
      </c>
      <c r="D165" s="78" t="s">
        <v>5</v>
      </c>
      <c r="E165" s="78">
        <v>50</v>
      </c>
      <c r="F165" s="11"/>
      <c r="G165" s="87">
        <v>0</v>
      </c>
      <c r="H165" s="87">
        <f t="shared" si="4"/>
        <v>0</v>
      </c>
      <c r="I165" s="15"/>
      <c r="J165"/>
    </row>
    <row r="166" spans="1:10" ht="43.5">
      <c r="A166" s="22">
        <v>160</v>
      </c>
      <c r="B166" s="77" t="s">
        <v>181</v>
      </c>
      <c r="C166" s="104" t="s">
        <v>339</v>
      </c>
      <c r="D166" s="43" t="s">
        <v>5</v>
      </c>
      <c r="E166" s="78">
        <v>50</v>
      </c>
      <c r="F166" s="11"/>
      <c r="G166" s="87">
        <v>0</v>
      </c>
      <c r="H166" s="87">
        <f t="shared" si="4"/>
        <v>0</v>
      </c>
      <c r="I166" s="15"/>
      <c r="J166"/>
    </row>
    <row r="167" spans="1:10" ht="14.5">
      <c r="A167" s="26">
        <v>161</v>
      </c>
      <c r="B167" s="77" t="s">
        <v>197</v>
      </c>
      <c r="C167" s="104" t="s">
        <v>340</v>
      </c>
      <c r="D167" s="78" t="s">
        <v>5</v>
      </c>
      <c r="E167" s="78">
        <v>50</v>
      </c>
      <c r="F167" s="11"/>
      <c r="G167" s="87">
        <v>0</v>
      </c>
      <c r="H167" s="87">
        <f t="shared" ref="H167:H182" si="5">E167*G167</f>
        <v>0</v>
      </c>
      <c r="I167" s="15"/>
      <c r="J167"/>
    </row>
    <row r="168" spans="1:10" ht="14.5">
      <c r="A168" s="26">
        <v>162</v>
      </c>
      <c r="B168" s="77" t="s">
        <v>196</v>
      </c>
      <c r="C168" s="104" t="s">
        <v>341</v>
      </c>
      <c r="D168" s="78" t="s">
        <v>5</v>
      </c>
      <c r="E168" s="78">
        <v>50</v>
      </c>
      <c r="F168" s="11"/>
      <c r="G168" s="87">
        <v>0</v>
      </c>
      <c r="H168" s="87">
        <f t="shared" si="5"/>
        <v>0</v>
      </c>
      <c r="I168" s="15"/>
      <c r="J168"/>
    </row>
    <row r="169" spans="1:10" ht="14.5">
      <c r="A169" s="22">
        <v>163</v>
      </c>
      <c r="B169" s="77" t="s">
        <v>221</v>
      </c>
      <c r="C169" s="104" t="s">
        <v>342</v>
      </c>
      <c r="D169" s="96" t="s">
        <v>5</v>
      </c>
      <c r="E169" s="78">
        <v>5</v>
      </c>
      <c r="F169" s="11"/>
      <c r="G169" s="87">
        <v>0</v>
      </c>
      <c r="H169" s="87">
        <f t="shared" si="5"/>
        <v>0</v>
      </c>
      <c r="I169" s="15"/>
      <c r="J169"/>
    </row>
    <row r="170" spans="1:10" ht="87">
      <c r="A170" s="26">
        <v>164</v>
      </c>
      <c r="B170" s="77" t="s">
        <v>183</v>
      </c>
      <c r="C170" s="104" t="s">
        <v>343</v>
      </c>
      <c r="D170" s="78" t="s">
        <v>5</v>
      </c>
      <c r="E170" s="78">
        <v>30</v>
      </c>
      <c r="F170" s="11"/>
      <c r="G170" s="87">
        <v>0</v>
      </c>
      <c r="H170" s="87">
        <f t="shared" si="5"/>
        <v>0</v>
      </c>
      <c r="I170" s="15"/>
      <c r="J170"/>
    </row>
    <row r="171" spans="1:10" ht="87">
      <c r="A171" s="26">
        <v>165</v>
      </c>
      <c r="B171" s="77" t="s">
        <v>183</v>
      </c>
      <c r="C171" s="105" t="s">
        <v>344</v>
      </c>
      <c r="D171" s="78" t="s">
        <v>5</v>
      </c>
      <c r="E171" s="78">
        <v>30</v>
      </c>
      <c r="F171" s="11"/>
      <c r="G171" s="87">
        <v>0</v>
      </c>
      <c r="H171" s="87">
        <f t="shared" si="5"/>
        <v>0</v>
      </c>
      <c r="I171" s="15"/>
      <c r="J171"/>
    </row>
    <row r="172" spans="1:10" ht="58">
      <c r="A172" s="22">
        <v>166</v>
      </c>
      <c r="B172" s="77" t="s">
        <v>184</v>
      </c>
      <c r="C172" s="105" t="s">
        <v>345</v>
      </c>
      <c r="D172" s="78" t="s">
        <v>5</v>
      </c>
      <c r="E172" s="78">
        <v>50</v>
      </c>
      <c r="F172" s="11"/>
      <c r="G172" s="87">
        <v>0</v>
      </c>
      <c r="H172" s="87">
        <f t="shared" si="5"/>
        <v>0</v>
      </c>
      <c r="I172" s="15"/>
      <c r="J172"/>
    </row>
    <row r="173" spans="1:10" ht="58">
      <c r="A173" s="26">
        <v>167</v>
      </c>
      <c r="B173" s="77" t="s">
        <v>184</v>
      </c>
      <c r="C173" s="105" t="s">
        <v>346</v>
      </c>
      <c r="D173" s="78" t="s">
        <v>5</v>
      </c>
      <c r="E173" s="78">
        <v>50</v>
      </c>
      <c r="F173" s="11"/>
      <c r="G173" s="87">
        <v>0</v>
      </c>
      <c r="H173" s="87">
        <f t="shared" si="5"/>
        <v>0</v>
      </c>
      <c r="I173" s="15"/>
      <c r="J173"/>
    </row>
    <row r="174" spans="1:10" ht="87">
      <c r="A174" s="26">
        <v>168</v>
      </c>
      <c r="B174" s="77" t="s">
        <v>185</v>
      </c>
      <c r="C174" s="105" t="s">
        <v>347</v>
      </c>
      <c r="D174" s="78" t="s">
        <v>5</v>
      </c>
      <c r="E174" s="78">
        <v>20</v>
      </c>
      <c r="F174" s="11"/>
      <c r="G174" s="87">
        <v>0</v>
      </c>
      <c r="H174" s="87">
        <f t="shared" si="5"/>
        <v>0</v>
      </c>
      <c r="I174" s="15"/>
      <c r="J174"/>
    </row>
    <row r="175" spans="1:10" ht="14.5">
      <c r="A175" s="22">
        <v>169</v>
      </c>
      <c r="B175" s="79" t="s">
        <v>186</v>
      </c>
      <c r="C175" s="105" t="s">
        <v>348</v>
      </c>
      <c r="D175" s="78" t="s">
        <v>5</v>
      </c>
      <c r="E175" s="78">
        <v>1</v>
      </c>
      <c r="F175" s="11"/>
      <c r="G175" s="87">
        <v>0</v>
      </c>
      <c r="H175" s="87">
        <f t="shared" si="5"/>
        <v>0</v>
      </c>
      <c r="I175" s="15"/>
      <c r="J175"/>
    </row>
    <row r="176" spans="1:10" ht="29">
      <c r="A176" s="26">
        <v>170</v>
      </c>
      <c r="B176" s="80" t="s">
        <v>187</v>
      </c>
      <c r="C176" s="81" t="s">
        <v>193</v>
      </c>
      <c r="D176" s="82" t="s">
        <v>205</v>
      </c>
      <c r="E176" s="82">
        <v>150</v>
      </c>
      <c r="F176" s="11"/>
      <c r="G176" s="87">
        <v>0</v>
      </c>
      <c r="H176" s="87">
        <f t="shared" si="5"/>
        <v>0</v>
      </c>
      <c r="I176" s="15"/>
      <c r="J176"/>
    </row>
    <row r="177" spans="1:11" ht="29">
      <c r="A177" s="26">
        <v>171</v>
      </c>
      <c r="B177" s="79" t="s">
        <v>187</v>
      </c>
      <c r="C177" s="105" t="s">
        <v>349</v>
      </c>
      <c r="D177" s="43" t="s">
        <v>205</v>
      </c>
      <c r="E177" s="43">
        <v>50</v>
      </c>
      <c r="F177" s="83"/>
      <c r="G177" s="87">
        <v>0</v>
      </c>
      <c r="H177" s="87">
        <f t="shared" si="5"/>
        <v>0</v>
      </c>
      <c r="I177" s="15"/>
      <c r="J177"/>
    </row>
    <row r="178" spans="1:11" ht="29">
      <c r="A178" s="22">
        <v>172</v>
      </c>
      <c r="B178" s="79" t="s">
        <v>188</v>
      </c>
      <c r="C178" s="105" t="s">
        <v>350</v>
      </c>
      <c r="D178" s="43" t="s">
        <v>10</v>
      </c>
      <c r="E178" s="43">
        <v>40</v>
      </c>
      <c r="F178" s="84"/>
      <c r="G178" s="87">
        <v>0</v>
      </c>
      <c r="H178" s="87">
        <f t="shared" si="5"/>
        <v>0</v>
      </c>
      <c r="I178" s="15"/>
      <c r="J178"/>
    </row>
    <row r="179" spans="1:11" ht="43.5">
      <c r="A179" s="26">
        <v>173</v>
      </c>
      <c r="B179" s="79" t="s">
        <v>189</v>
      </c>
      <c r="C179" s="105" t="s">
        <v>351</v>
      </c>
      <c r="D179" s="43" t="s">
        <v>10</v>
      </c>
      <c r="E179" s="43">
        <v>25</v>
      </c>
      <c r="F179" s="84"/>
      <c r="G179" s="87">
        <v>0</v>
      </c>
      <c r="H179" s="87">
        <f t="shared" si="5"/>
        <v>0</v>
      </c>
      <c r="I179" s="15"/>
      <c r="J179"/>
    </row>
    <row r="180" spans="1:11" ht="29">
      <c r="A180" s="26">
        <v>174</v>
      </c>
      <c r="B180" s="77" t="s">
        <v>190</v>
      </c>
      <c r="C180" s="105" t="s">
        <v>352</v>
      </c>
      <c r="D180" s="43" t="s">
        <v>10</v>
      </c>
      <c r="E180" s="43">
        <v>80</v>
      </c>
      <c r="F180" s="84"/>
      <c r="G180" s="87">
        <v>0</v>
      </c>
      <c r="H180" s="87">
        <f t="shared" si="5"/>
        <v>0</v>
      </c>
      <c r="I180" s="15"/>
      <c r="J180"/>
    </row>
    <row r="181" spans="1:11" ht="43.5">
      <c r="A181" s="22">
        <v>175</v>
      </c>
      <c r="B181" s="79" t="s">
        <v>191</v>
      </c>
      <c r="C181" s="105" t="s">
        <v>353</v>
      </c>
      <c r="D181" s="43" t="s">
        <v>10</v>
      </c>
      <c r="E181" s="43">
        <v>400</v>
      </c>
      <c r="F181" s="84"/>
      <c r="G181" s="87">
        <v>0</v>
      </c>
      <c r="H181" s="87">
        <f t="shared" si="5"/>
        <v>0</v>
      </c>
      <c r="I181" s="15"/>
      <c r="J181"/>
    </row>
    <row r="182" spans="1:11" ht="29">
      <c r="A182" s="26">
        <v>176</v>
      </c>
      <c r="B182" s="79" t="s">
        <v>192</v>
      </c>
      <c r="C182" s="105" t="s">
        <v>354</v>
      </c>
      <c r="D182" s="43" t="s">
        <v>194</v>
      </c>
      <c r="E182" s="43">
        <v>50</v>
      </c>
      <c r="F182" s="43"/>
      <c r="G182" s="87">
        <v>0</v>
      </c>
      <c r="H182" s="87">
        <f t="shared" si="5"/>
        <v>0</v>
      </c>
      <c r="I182" s="15"/>
      <c r="J182"/>
    </row>
    <row r="183" spans="1:11" ht="14.5">
      <c r="A183" s="113" t="s">
        <v>200</v>
      </c>
      <c r="B183" s="114"/>
      <c r="C183" s="114"/>
      <c r="D183" s="114"/>
      <c r="E183" s="114"/>
      <c r="F183" s="115"/>
      <c r="G183" s="89">
        <f>SUM(G7:G182)</f>
        <v>0</v>
      </c>
      <c r="H183" s="89">
        <f>SUM(H7:H182)</f>
        <v>0</v>
      </c>
      <c r="I183" s="15"/>
      <c r="J183"/>
    </row>
    <row r="184" spans="1:11">
      <c r="A184" s="16"/>
      <c r="B184" s="12"/>
      <c r="C184" s="108"/>
      <c r="D184" s="13"/>
      <c r="E184" s="13"/>
      <c r="F184" s="13"/>
      <c r="G184" s="13"/>
      <c r="H184" s="13"/>
      <c r="I184" s="10"/>
      <c r="J184" s="10"/>
      <c r="K184" s="15"/>
    </row>
    <row r="185" spans="1:11">
      <c r="A185" s="16"/>
      <c r="B185" s="119" t="s">
        <v>232</v>
      </c>
      <c r="C185" s="119"/>
      <c r="D185" s="119"/>
      <c r="E185" s="119"/>
      <c r="F185" s="119"/>
      <c r="G185" s="97"/>
      <c r="H185" s="97"/>
      <c r="I185" s="10"/>
      <c r="J185" s="10"/>
      <c r="K185" s="15"/>
    </row>
    <row r="186" spans="1:11">
      <c r="A186" s="16"/>
      <c r="B186" s="12"/>
      <c r="C186" s="108"/>
      <c r="D186" s="13"/>
      <c r="E186" s="13"/>
      <c r="F186" s="13"/>
      <c r="G186" s="13"/>
      <c r="H186" s="13"/>
      <c r="I186" s="10"/>
      <c r="J186" s="10"/>
      <c r="K186" s="15"/>
    </row>
    <row r="187" spans="1:11">
      <c r="A187" s="17"/>
      <c r="B187" s="18"/>
      <c r="C187" s="109"/>
      <c r="D187" s="19"/>
      <c r="E187" s="19"/>
      <c r="F187" s="19"/>
      <c r="G187" s="19"/>
      <c r="H187" s="19"/>
      <c r="I187" s="90"/>
      <c r="J187" s="90"/>
      <c r="K187" s="20"/>
    </row>
    <row r="190" spans="1:11">
      <c r="B190" s="91"/>
      <c r="C190" s="110"/>
      <c r="D190"/>
      <c r="E190"/>
      <c r="F190"/>
      <c r="G190"/>
      <c r="H190"/>
      <c r="I190"/>
      <c r="J190"/>
    </row>
    <row r="191" spans="1:11">
      <c r="B191" s="91"/>
      <c r="C191" s="110"/>
      <c r="D191"/>
      <c r="E191"/>
      <c r="F191"/>
      <c r="G191"/>
      <c r="H191"/>
      <c r="I191"/>
      <c r="J191"/>
    </row>
    <row r="192" spans="1:11">
      <c r="A192" s="12"/>
      <c r="B192" s="10"/>
      <c r="C192" s="110"/>
      <c r="D192"/>
      <c r="E192"/>
      <c r="F192"/>
      <c r="G192"/>
      <c r="H192"/>
      <c r="I192"/>
      <c r="J192"/>
    </row>
  </sheetData>
  <mergeCells count="5">
    <mergeCell ref="B1:C1"/>
    <mergeCell ref="A183:F183"/>
    <mergeCell ref="F4:J4"/>
    <mergeCell ref="B185:F185"/>
    <mergeCell ref="B5:H5"/>
  </mergeCells>
  <phoneticPr fontId="10" type="noConversion"/>
  <pageMargins left="0.54" right="0.42" top="0.96750000000000003" bottom="0.74803149606299213" header="0.31496062992125984" footer="0.31496062992125984"/>
  <pageSetup paperSize="9" scale="51" fitToHeight="0" orientation="portrait" r:id="rId1"/>
  <headerFooter>
    <oddHeader xml:space="preserve">&amp;L&amp;G&amp;C
</oddHeader>
  </headerFooter>
  <rowBreaks count="1" manualBreakCount="1">
    <brk id="139" max="16383" man="1"/>
  </row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Pisma" ma:contentTypeID="0x00B9550FF612ACBD4685CAE0578CFCB3C7" ma:contentTypeVersion="" ma:contentTypeDescription="" ma:contentTypeScope="" ma:versionID="439f85a0a63e48d0bc493d45d12db9db">
  <xsd:schema xmlns:xsd="http://www.w3.org/2001/XMLSchema" xmlns:xs="http://www.w3.org/2001/XMLSchema" xmlns:p="http://schemas.microsoft.com/office/2006/metadata/properties" xmlns:ns1="http://schemas.microsoft.com/sharepoint/v3" xmlns:ns2="F60F55B9-AC12-46BD-85CA-E0578CFCB3C7" targetNamespace="http://schemas.microsoft.com/office/2006/metadata/properties" ma:root="true" ma:fieldsID="f20d8cdd544e9406360b705ccf986997" ns1:_="" ns2:_="">
    <xsd:import namespace="http://schemas.microsoft.com/sharepoint/v3"/>
    <xsd:import namespace="F60F55B9-AC12-46BD-85CA-E0578CFCB3C7"/>
    <xsd:element name="properties">
      <xsd:complexType>
        <xsd:sequence>
          <xsd:element name="documentManagement">
            <xsd:complexType>
              <xsd:all>
                <xsd:element ref="ns1:ID" minOccurs="0"/>
                <xsd:element ref="ns1:ContentTypeId" minOccurs="0"/>
                <xsd:element ref="ns1:Author" minOccurs="0"/>
                <xsd:element ref="ns1:Editor" minOccurs="0"/>
                <xsd:element ref="ns1:_HasCopyDestinations" minOccurs="0"/>
                <xsd:element ref="ns1:_CopySource" minOccurs="0"/>
                <xsd:element ref="ns1:_ModerationStatus" minOccurs="0"/>
                <xsd:element ref="ns1:_ModerationComments" minOccurs="0"/>
                <xsd:element ref="ns1:FileRef" minOccurs="0"/>
                <xsd:element ref="ns1:FileDirRef" minOccurs="0"/>
                <xsd:element ref="ns1:Last_x0020_Modified" minOccurs="0"/>
                <xsd:element ref="ns1:Created_x0020_Date" minOccurs="0"/>
                <xsd:element ref="ns1:File_x0020_Size" minOccurs="0"/>
                <xsd:element ref="ns1:FSObjType" minOccurs="0"/>
                <xsd:element ref="ns1:SortBehavior" minOccurs="0"/>
                <xsd:element ref="ns1:CheckedOutUserId" minOccurs="0"/>
                <xsd:element ref="ns1:IsCheckedoutToLocal" minOccurs="0"/>
                <xsd:element ref="ns1:CheckoutUser" minOccurs="0"/>
                <xsd:element ref="ns1:UniqueId" minOccurs="0"/>
                <xsd:element ref="ns1:SyncClientId" minOccurs="0"/>
                <xsd:element ref="ns1:ProgId" minOccurs="0"/>
                <xsd:element ref="ns1:ScopeId" minOccurs="0"/>
                <xsd:element ref="ns1:VirusStatus" minOccurs="0"/>
                <xsd:element ref="ns1:CheckedOutTitle" minOccurs="0"/>
                <xsd:element ref="ns1:_CheckinComment" minOccurs="0"/>
                <xsd:element ref="ns1:File_x0020_Type" minOccurs="0"/>
                <xsd:element ref="ns1:HTML_x0020_File_x0020_Type" minOccurs="0"/>
                <xsd:element ref="ns1:_SourceUrl" minOccurs="0"/>
                <xsd:element ref="ns1:_SharedFileIndex" minOccurs="0"/>
                <xsd:element ref="ns1:MetaInfo" minOccurs="0"/>
                <xsd:element ref="ns1:_Level" minOccurs="0"/>
                <xsd:element ref="ns1:_IsCurrentVersion" minOccurs="0"/>
                <xsd:element ref="ns1:ItemChildCount" minOccurs="0"/>
                <xsd:element ref="ns1:FolderChildCount" minOccurs="0"/>
                <xsd:element ref="ns1:AppAuthor" minOccurs="0"/>
                <xsd:element ref="ns1:AppEditor" minOccurs="0"/>
                <xsd:element ref="ns1:owshiddenversion" minOccurs="0"/>
                <xsd:element ref="ns1:_UIVersion" minOccurs="0"/>
                <xsd:element ref="ns1:_UIVersionString" minOccurs="0"/>
                <xsd:element ref="ns1:InstanceID" minOccurs="0"/>
                <xsd:element ref="ns1:Order" minOccurs="0"/>
                <xsd:element ref="ns1:GUID" minOccurs="0"/>
                <xsd:element ref="ns1:WorkflowVersion" minOccurs="0"/>
                <xsd:element ref="ns1:WorkflowInstanceID" minOccurs="0"/>
                <xsd:element ref="ns1:ParentVersionString" minOccurs="0"/>
                <xsd:element ref="ns1:ParentLeafName" minOccurs="0"/>
                <xsd:element ref="ns1:DocConcurrencyNumber" minOccurs="0"/>
                <xsd:element ref="ns1:TemplateUrl" minOccurs="0"/>
                <xsd:element ref="ns1:xd_ProgID" minOccurs="0"/>
                <xsd:element ref="ns1:xd_Signature" minOccurs="0"/>
                <xsd:element ref="ns2:Osoba" minOccurs="0"/>
                <xsd:element ref="ns2:NazwaPliku" minOccurs="0"/>
                <xsd:element ref="ns2:Odbiorcy2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0" nillable="true" ma:displayName="Identyfikator" ma:internalName="ID" ma:readOnly="true">
      <xsd:simpleType>
        <xsd:restriction base="dms:Unknown"/>
      </xsd:simpleType>
    </xsd:element>
    <xsd:element name="ContentTypeId" ma:index="1" nillable="true" ma:displayName="Identyfikator typu zawartości" ma:hidden="true" ma:internalName="ContentTypeId" ma:readOnly="true">
      <xsd:simpleType>
        <xsd:restriction base="dms:Unknown"/>
      </xsd:simpleType>
    </xsd:element>
    <xsd:element name="Author" ma:index="4" nillable="true" ma:displayName="Utworzony przez" ma:list="UserInfo" ma:internalName="Author" ma:readOnly="tru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ditor" ma:index="6" nillable="true" ma:displayName="Zmodyfikowane przez" ma:list="UserInfo" ma:internalName="Editor" ma:readOnly="tru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_HasCopyDestinations" ma:index="7" nillable="true" ma:displayName="Ma miejsca docelowe kopii" ma:hidden="true" ma:internalName="_HasCopyDestinations" ma:readOnly="true">
      <xsd:simpleType>
        <xsd:restriction base="dms:Boolean"/>
      </xsd:simpleType>
    </xsd:element>
    <xsd:element name="_CopySource" ma:index="8" nillable="true" ma:displayName="Źródło kopii" ma:internalName="_CopySource" ma:readOnly="true">
      <xsd:simpleType>
        <xsd:restriction base="dms:Text"/>
      </xsd:simpleType>
    </xsd:element>
    <xsd:element name="_ModerationStatus" ma:index="9" nillable="true" ma:displayName="Stan zatwierdzania" ma:default="0" ma:hidden="true" ma:internalName="_ModerationStatus" ma:readOnly="true">
      <xsd:simpleType>
        <xsd:restriction base="dms:Unknown"/>
      </xsd:simpleType>
    </xsd:element>
    <xsd:element name="_ModerationComments" ma:index="10" nillable="true" ma:displayName="Komentarze osoby zatwierdzającej" ma:hidden="true" ma:internalName="_ModerationComments" ma:readOnly="true">
      <xsd:simpleType>
        <xsd:restriction base="dms:Note"/>
      </xsd:simpleType>
    </xsd:element>
    <xsd:element name="FileRef" ma:index="11" nillable="true" ma:displayName="Ścieżka adresu URL" ma:hidden="true" ma:list="Docs" ma:internalName="FileRef" ma:readOnly="true" ma:showField="FullUrl">
      <xsd:simpleType>
        <xsd:restriction base="dms:Lookup"/>
      </xsd:simpleType>
    </xsd:element>
    <xsd:element name="FileDirRef" ma:index="12" nillable="true" ma:displayName="Ścieżka" ma:hidden="true" ma:list="Docs" ma:internalName="FileDirRef" ma:readOnly="true" ma:showField="DirName">
      <xsd:simpleType>
        <xsd:restriction base="dms:Lookup"/>
      </xsd:simpleType>
    </xsd:element>
    <xsd:element name="Last_x0020_Modified" ma:index="13" nillable="true" ma:displayName="Zmodyfikowane" ma:format="TRUE" ma:hidden="true" ma:list="Docs" ma:internalName="Last_x0020_Modified" ma:readOnly="true" ma:showField="TimeLastModified">
      <xsd:simpleType>
        <xsd:restriction base="dms:Lookup"/>
      </xsd:simpleType>
    </xsd:element>
    <xsd:element name="Created_x0020_Date" ma:index="14" nillable="true" ma:displayName="Utworzony" ma:format="TRUE" ma:hidden="true" ma:list="Docs" ma:internalName="Created_x0020_Date" ma:readOnly="true" ma:showField="TimeCreated">
      <xsd:simpleType>
        <xsd:restriction base="dms:Lookup"/>
      </xsd:simpleType>
    </xsd:element>
    <xsd:element name="File_x0020_Size" ma:index="15" nillable="true" ma:displayName="Rozmiar pliku" ma:format="TRUE" ma:hidden="true" ma:list="Docs" ma:internalName="File_x0020_Size" ma:readOnly="true" ma:showField="SizeInKB">
      <xsd:simpleType>
        <xsd:restriction base="dms:Lookup"/>
      </xsd:simpleType>
    </xsd:element>
    <xsd:element name="FSObjType" ma:index="16" nillable="true" ma:displayName="Typ elementu" ma:hidden="true" ma:list="Docs" ma:internalName="FSObjType" ma:readOnly="true" ma:showField="FSType">
      <xsd:simpleType>
        <xsd:restriction base="dms:Lookup"/>
      </xsd:simpleType>
    </xsd:element>
    <xsd:element name="SortBehavior" ma:index="17" nillable="true" ma:displayName="Typ sortowania" ma:hidden="true" ma:list="Docs" ma:internalName="SortBehavior" ma:readOnly="true" ma:showField="SortBehavior">
      <xsd:simpleType>
        <xsd:restriction base="dms:Lookup"/>
      </xsd:simpleType>
    </xsd:element>
    <xsd:element name="CheckedOutUserId" ma:index="19" nillable="true" ma:displayName="Identyfikator użytkownika, który wyewidencjonował element" ma:hidden="true" ma:list="Docs" ma:internalName="CheckedOutUserId" ma:readOnly="true" ma:showField="CheckoutUserId">
      <xsd:simpleType>
        <xsd:restriction base="dms:Lookup"/>
      </xsd:simpleType>
    </xsd:element>
    <xsd:element name="IsCheckedoutToLocal" ma:index="20" nillable="true" ma:displayName="Wyewidencjonowany lokalnie" ma:hidden="true" ma:list="Docs" ma:internalName="IsCheckedoutToLocal" ma:readOnly="true" ma:showField="IsCheckoutToLocal">
      <xsd:simpleType>
        <xsd:restriction base="dms:Lookup"/>
      </xsd:simpleType>
    </xsd:element>
    <xsd:element name="CheckoutUser" ma:index="21" nillable="true" ma:displayName="Wyewidencjonowane do" ma:list="UserInfo" ma:internalName="CheckoutUser" ma:readOnly="tru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UniqueId" ma:index="23" nillable="true" ma:displayName="Unikatowy identyfikator" ma:hidden="true" ma:list="Docs" ma:internalName="UniqueId" ma:readOnly="true" ma:showField="UniqueId">
      <xsd:simpleType>
        <xsd:restriction base="dms:Lookup"/>
      </xsd:simpleType>
    </xsd:element>
    <xsd:element name="SyncClientId" ma:index="24" nillable="true" ma:displayName="Identyfikator klienta" ma:hidden="true" ma:list="Docs" ma:internalName="SyncClientId" ma:readOnly="true" ma:showField="SyncClientId">
      <xsd:simpleType>
        <xsd:restriction base="dms:Lookup"/>
      </xsd:simpleType>
    </xsd:element>
    <xsd:element name="ProgId" ma:index="25" nillable="true" ma:displayName="ProgId" ma:hidden="true" ma:list="Docs" ma:internalName="ProgId" ma:readOnly="true" ma:showField="ProgId">
      <xsd:simpleType>
        <xsd:restriction base="dms:Lookup"/>
      </xsd:simpleType>
    </xsd:element>
    <xsd:element name="ScopeId" ma:index="26" nillable="true" ma:displayName="ScopeId" ma:hidden="true" ma:list="Docs" ma:internalName="ScopeId" ma:readOnly="true" ma:showField="ScopeId">
      <xsd:simpleType>
        <xsd:restriction base="dms:Lookup"/>
      </xsd:simpleType>
    </xsd:element>
    <xsd:element name="VirusStatus" ma:index="27" nillable="true" ma:displayName="Stan wirusów" ma:format="TRUE" ma:hidden="true" ma:list="Docs" ma:internalName="VirusStatus" ma:readOnly="true" ma:showField="Size">
      <xsd:simpleType>
        <xsd:restriction base="dms:Lookup"/>
      </xsd:simpleType>
    </xsd:element>
    <xsd:element name="CheckedOutTitle" ma:index="28" nillable="true" ma:displayName="Wyewidencjonowane do" ma:format="TRUE" ma:hidden="true" ma:list="Docs" ma:internalName="CheckedOutTitle" ma:readOnly="true" ma:showField="CheckedOutTitle">
      <xsd:simpleType>
        <xsd:restriction base="dms:Lookup"/>
      </xsd:simpleType>
    </xsd:element>
    <xsd:element name="_CheckinComment" ma:index="29" nillable="true" ma:displayName="Komentarz zaewidencjonowania" ma:format="TRUE" ma:list="Docs" ma:internalName="_CheckinComment" ma:readOnly="true" ma:showField="CheckinComment">
      <xsd:simpleType>
        <xsd:restriction base="dms:Lookup"/>
      </xsd:simpleType>
    </xsd:element>
    <xsd:element name="File_x0020_Type" ma:index="33" nillable="true" ma:displayName="Typ plików" ma:hidden="true" ma:internalName="File_x0020_Type" ma:readOnly="true">
      <xsd:simpleType>
        <xsd:restriction base="dms:Text"/>
      </xsd:simpleType>
    </xsd:element>
    <xsd:element name="HTML_x0020_File_x0020_Type" ma:index="34" nillable="true" ma:displayName="Typ pliku HTML" ma:hidden="true" ma:internalName="HTML_x0020_File_x0020_Type" ma:readOnly="true">
      <xsd:simpleType>
        <xsd:restriction base="dms:Text"/>
      </xsd:simpleType>
    </xsd:element>
    <xsd:element name="_SourceUrl" ma:index="35" nillable="true" ma:displayName="Adres URL źródła" ma:hidden="true" ma:internalName="_SourceUrl">
      <xsd:simpleType>
        <xsd:restriction base="dms:Text"/>
      </xsd:simpleType>
    </xsd:element>
    <xsd:element name="_SharedFileIndex" ma:index="36" nillable="true" ma:displayName="Indeks udostępnionych plików" ma:hidden="true" ma:internalName="_SharedFileIndex">
      <xsd:simpleType>
        <xsd:restriction base="dms:Text"/>
      </xsd:simpleType>
    </xsd:element>
    <xsd:element name="MetaInfo" ma:index="48" nillable="true" ma:displayName="Zbiór właściwości" ma:hidden="true" ma:list="Docs" ma:internalName="MetaInfo" ma:showField="MetaInfo">
      <xsd:simpleType>
        <xsd:restriction base="dms:Lookup"/>
      </xsd:simpleType>
    </xsd:element>
    <xsd:element name="_Level" ma:index="49" nillable="true" ma:displayName="Poziom" ma:hidden="true" ma:internalName="_Level" ma:readOnly="true">
      <xsd:simpleType>
        <xsd:restriction base="dms:Unknown"/>
      </xsd:simpleType>
    </xsd:element>
    <xsd:element name="_IsCurrentVersion" ma:index="50" nillable="true" ma:displayName="Jest bieżącą wersją" ma:hidden="true" ma:internalName="_IsCurrentVersion" ma:readOnly="true">
      <xsd:simpleType>
        <xsd:restriction base="dms:Boolean"/>
      </xsd:simpleType>
    </xsd:element>
    <xsd:element name="ItemChildCount" ma:index="51" nillable="true" ma:displayName="Liczba elementów podrzędnych elementu" ma:hidden="true" ma:list="Docs" ma:internalName="ItemChildCount" ma:readOnly="true" ma:showField="ItemChildCount">
      <xsd:simpleType>
        <xsd:restriction base="dms:Lookup"/>
      </xsd:simpleType>
    </xsd:element>
    <xsd:element name="FolderChildCount" ma:index="52" nillable="true" ma:displayName="Liczba elementów podrzędnych folderu" ma:hidden="true" ma:list="Docs" ma:internalName="FolderChildCount" ma:readOnly="true" ma:showField="FolderChildCount">
      <xsd:simpleType>
        <xsd:restriction base="dms:Lookup"/>
      </xsd:simpleType>
    </xsd:element>
    <xsd:element name="AppAuthor" ma:index="53" nillable="true" ma:displayName="Aplikacja utworzona przez" ma:list="AppPrincipals" ma:internalName="AppAuthor" ma:readOnly="true" ma:showField="Title">
      <xsd:simpleType>
        <xsd:restriction base="dms:Lookup"/>
      </xsd:simpleType>
    </xsd:element>
    <xsd:element name="AppEditor" ma:index="54" nillable="true" ma:displayName="Aplikacja zmodyfikowana przez" ma:list="AppPrincipals" ma:internalName="AppEditor" ma:readOnly="true" ma:showField="Title">
      <xsd:simpleType>
        <xsd:restriction base="dms:Lookup"/>
      </xsd:simpleType>
    </xsd:element>
    <xsd:element name="owshiddenversion" ma:index="58" nillable="true" ma:displayName="owshiddenversion" ma:hidden="true" ma:internalName="owshiddenversion" ma:readOnly="true">
      <xsd:simpleType>
        <xsd:restriction base="dms:Unknown"/>
      </xsd:simpleType>
    </xsd:element>
    <xsd:element name="_UIVersion" ma:index="59" nillable="true" ma:displayName="Wersja interfejsu użytkownika" ma:hidden="true" ma:internalName="_UIVersion" ma:readOnly="true">
      <xsd:simpleType>
        <xsd:restriction base="dms:Unknown"/>
      </xsd:simpleType>
    </xsd:element>
    <xsd:element name="_UIVersionString" ma:index="60" nillable="true" ma:displayName="Wersja" ma:internalName="_UIVersionString" ma:readOnly="true">
      <xsd:simpleType>
        <xsd:restriction base="dms:Text"/>
      </xsd:simpleType>
    </xsd:element>
    <xsd:element name="InstanceID" ma:index="61" nillable="true" ma:displayName="Identyfikator wystąpienia" ma:hidden="true" ma:internalName="InstanceID" ma:readOnly="true">
      <xsd:simpleType>
        <xsd:restriction base="dms:Unknown"/>
      </xsd:simpleType>
    </xsd:element>
    <xsd:element name="Order" ma:index="62" nillable="true" ma:displayName="Kolejność" ma:hidden="true" ma:internalName="Order">
      <xsd:simpleType>
        <xsd:restriction base="dms:Number"/>
      </xsd:simpleType>
    </xsd:element>
    <xsd:element name="GUID" ma:index="63" nillable="true" ma:displayName="Identyfikator GUID" ma:hidden="true" ma:internalName="GUID" ma:readOnly="true">
      <xsd:simpleType>
        <xsd:restriction base="dms:Unknown"/>
      </xsd:simpleType>
    </xsd:element>
    <xsd:element name="WorkflowVersion" ma:index="64" nillable="true" ma:displayName="Wersja przepływu pracy" ma:hidden="true" ma:internalName="WorkflowVersion" ma:readOnly="true">
      <xsd:simpleType>
        <xsd:restriction base="dms:Unknown"/>
      </xsd:simpleType>
    </xsd:element>
    <xsd:element name="WorkflowInstanceID" ma:index="65" nillable="true" ma:displayName="Identyfikator wystąpienia przepływu pracy" ma:hidden="true" ma:internalName="WorkflowInstanceID" ma:readOnly="true">
      <xsd:simpleType>
        <xsd:restriction base="dms:Unknown"/>
      </xsd:simpleType>
    </xsd:element>
    <xsd:element name="ParentVersionString" ma:index="66" nillable="true" ma:displayName="Wersja źródła (konwertowany dokument)" ma:hidden="true" ma:list="Docs" ma:internalName="ParentVersionString" ma:readOnly="true" ma:showField="ParentVersionString">
      <xsd:simpleType>
        <xsd:restriction base="dms:Lookup"/>
      </xsd:simpleType>
    </xsd:element>
    <xsd:element name="ParentLeafName" ma:index="67" nillable="true" ma:displayName="Nazwa źródła (konwertowany dokument)" ma:hidden="true" ma:list="Docs" ma:internalName="ParentLeafName" ma:readOnly="true" ma:showField="ParentLeafName">
      <xsd:simpleType>
        <xsd:restriction base="dms:Lookup"/>
      </xsd:simpleType>
    </xsd:element>
    <xsd:element name="DocConcurrencyNumber" ma:index="68" nillable="true" ma:displayName="Numer współbieżności dokumentu" ma:hidden="true" ma:list="Docs" ma:internalName="DocConcurrencyNumber" ma:readOnly="true" ma:showField="DocConcurrencyNumber">
      <xsd:simpleType>
        <xsd:restriction base="dms:Lookup"/>
      </xsd:simpleType>
    </xsd:element>
    <xsd:element name="TemplateUrl" ma:index="70" nillable="true" ma:displayName="Łącze szablonu" ma:hidden="true" ma:internalName="TemplateUrl">
      <xsd:simpleType>
        <xsd:restriction base="dms:Text"/>
      </xsd:simpleType>
    </xsd:element>
    <xsd:element name="xd_ProgID" ma:index="71" nillable="true" ma:displayName="Łącze pliku HTML" ma:hidden="true" ma:internalName="xd_ProgID">
      <xsd:simpleType>
        <xsd:restriction base="dms:Text"/>
      </xsd:simpleType>
    </xsd:element>
    <xsd:element name="xd_Signature" ma:index="72" nillable="true" ma:displayName="Jest podpisane" ma:hidden="true" ma:internalName="xd_Signature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60F55B9-AC12-46BD-85CA-E0578CFCB3C7" elementFormDefault="qualified">
    <xsd:import namespace="http://schemas.microsoft.com/office/2006/documentManagement/types"/>
    <xsd:import namespace="http://schemas.microsoft.com/office/infopath/2007/PartnerControls"/>
    <xsd:element name="Osoba" ma:index="75" nillable="true" ma:displayName="Osoba" ma:description="" ma:internalName="Osoba">
      <xsd:simpleType>
        <xsd:restriction base="dms:Text"/>
      </xsd:simpleType>
    </xsd:element>
    <xsd:element name="NazwaPliku" ma:index="76" nillable="true" ma:displayName="NazwaPliku" ma:description="" ma:internalName="NazwaPliku">
      <xsd:simpleType>
        <xsd:restriction base="dms:Text"/>
      </xsd:simpleType>
    </xsd:element>
    <xsd:element name="Odbiorcy2" ma:index="77" nillable="true" ma:displayName="Odbiorcy2" ma:description="" ma:internalName="Odbiorcy2">
      <xsd:simpleType>
        <xsd:restriction base="dms:Choice">
          <xsd:enumeration value="Wszyscy"/>
          <xsd:enumeration value="GUS"/>
          <xsd:enumeration value="COIS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" ma:displayName="Typ zawartości"/>
        <xsd:element ref="dc:title" minOccurs="0" maxOccurs="1" ma:index="69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Odbiorcy2 xmlns="F60F55B9-AC12-46BD-85CA-E0578CFCB3C7">Wszyscy</Odbiorcy2>
    <NazwaPliku xmlns="F60F55B9-AC12-46BD-85CA-E0578CFCB3C7">Zalacznik nr 1 do Opisu przedmiotu zamówienia_Formularz cenowy.xlsx</NazwaPliku>
    <Osoba xmlns="F60F55B9-AC12-46BD-85CA-E0578CFCB3C7">CENTRUM\lukasz.chrostek</Osoba>
    <TemplateUrl xmlns="http://schemas.microsoft.com/sharepoint/v3" xsi:nil="true"/>
    <_SourceUrl xmlns="http://schemas.microsoft.com/sharepoint/v3" xsi:nil="true"/>
    <xd_ProgID xmlns="http://schemas.microsoft.com/sharepoint/v3" xsi:nil="true"/>
    <Order xmlns="http://schemas.microsoft.com/sharepoint/v3" xsi:nil="true"/>
    <_SharedFileIndex xmlns="http://schemas.microsoft.com/sharepoint/v3" xsi:nil="true"/>
    <MetaInfo xmlns="http://schemas.microsoft.com/sharepoint/v3" xsi:nil="true"/>
    <ContentTypeId xmlns="http://schemas.microsoft.com/sharepoint/v3">0x00B9550FF612ACBD4685CAE0578CFCB3C7</ContentTypeId>
  </documentManagement>
</p:properties>
</file>

<file path=customXml/itemProps1.xml><?xml version="1.0" encoding="utf-8"?>
<ds:datastoreItem xmlns:ds="http://schemas.openxmlformats.org/officeDocument/2006/customXml" ds:itemID="{025F25C7-AF3E-4F9E-BDF5-FC8A0E73EDC3}"/>
</file>

<file path=customXml/itemProps2.xml><?xml version="1.0" encoding="utf-8"?>
<ds:datastoreItem xmlns:ds="http://schemas.openxmlformats.org/officeDocument/2006/customXml" ds:itemID="{CF656C4A-0424-4541-87FE-074650128D7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Arkusz1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s.pisinska@csioz.gov.pl</dc:creator>
  <cp:lastModifiedBy>Pisińska Sylwia</cp:lastModifiedBy>
  <cp:lastPrinted>2020-03-06T08:48:31Z</cp:lastPrinted>
  <dcterms:created xsi:type="dcterms:W3CDTF">2013-07-17T10:03:12Z</dcterms:created>
  <dcterms:modified xsi:type="dcterms:W3CDTF">2020-05-05T12:20:09Z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0x0101005173D783A340D340AA1EB56059E2298C</vt:lpwstr>
  </property>
  <property fmtid="{D5CDD505-2E9C-101B-9397-08002B2CF9AE}" pid="3" name="Odbiorcy2">
    <vt:lpwstr>Wszyscy</vt:lpwstr>
  </property>
  <property fmtid="{D5CDD505-2E9C-101B-9397-08002B2CF9AE}" pid="4" name="NazwaPliku">
    <vt:lpwstr>Formularz_artbiurowe.xlsx</vt:lpwstr>
  </property>
  <property fmtid="{D5CDD505-2E9C-101B-9397-08002B2CF9AE}" pid="5" name="Osoba">
    <vt:lpwstr>CENTRUM\e.okla</vt:lpwstr>
  </property>
</Properties>
</file>