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s_ryszka_cez_gov_pl/Documents/Dokumenty/2022/ATiK Commvault/"/>
    </mc:Choice>
  </mc:AlternateContent>
  <xr:revisionPtr revIDLastSave="0" documentId="8_{27A15CDA-409F-4D85-9B4C-37FD6086E1AE}" xr6:coauthVersionLast="41" xr6:coauthVersionMax="41" xr10:uidLastSave="{00000000-0000-0000-0000-000000000000}"/>
  <bookViews>
    <workbookView xWindow="28680" yWindow="-120" windowWidth="29040" windowHeight="15990" xr2:uid="{1253631A-18E6-44C8-A945-4BBF6F786D70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F12" i="1"/>
  <c r="F10" i="1"/>
  <c r="F13" i="1" s="1"/>
</calcChain>
</file>

<file path=xl/sharedStrings.xml><?xml version="1.0" encoding="utf-8"?>
<sst xmlns="http://schemas.openxmlformats.org/spreadsheetml/2006/main" count="42" uniqueCount="19">
  <si>
    <t>Data wygaśnięcia wsparcia</t>
  </si>
  <si>
    <t>wynagrodzenie miesięczne brutto</t>
  </si>
  <si>
    <t>wynagrodzenie brutto do 5/12/2024</t>
  </si>
  <si>
    <t>Commvault Complete Backup &amp; Recovery for Virtualized Environments, Per Socket. Perpetual CV-BR-SK - (CPU Sockets on Hypervisor Hosts</t>
  </si>
  <si>
    <t>Commvault CVLT Complete Backup &amp; Recovery for Physical Servers, Per Operating Instance</t>
  </si>
  <si>
    <t xml:space="preserve">Commvault Complete Backup &amp; Recovery for Virtualized Environments, Per Socket. Perpetual CV-BR-SK - (CPU Sockets on Hypervisor Hosts), </t>
  </si>
  <si>
    <t>Commvault Office 365 CV-BR-MB, Commvault Complete Backup &amp; Recovery for Mailboxes &amp; Cloud Apps, Per User</t>
  </si>
  <si>
    <t>Załącznik nr 2 do Zapytania</t>
  </si>
  <si>
    <t>FORMULARZ WYCENY</t>
  </si>
  <si>
    <t>razem I</t>
  </si>
  <si>
    <t>I</t>
  </si>
  <si>
    <t xml:space="preserve">świadczenie usługi wsparcia technicznego dla oprogramowania: </t>
  </si>
  <si>
    <t>II</t>
  </si>
  <si>
    <t>świadczenie usługi wsparcia eksperckiego</t>
  </si>
  <si>
    <t>liczba licencji</t>
  </si>
  <si>
    <t>razem II</t>
  </si>
  <si>
    <t>razem I + II</t>
  </si>
  <si>
    <t>liczba roboczogodzin (RBH)</t>
  </si>
  <si>
    <t>wynagrodzenie za 1 RBH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</si>
</sst>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14" fontId="0" fillId="0" borderId="4" xfId="0" applyNumberFormat="1" applyBorder="1"/>
    <xf numFmtId="4" fontId="0" fillId="0" borderId="4" xfId="0" applyNumberFormat="1" applyBorder="1"/>
    <xf numFmtId="0" fontId="1" fillId="0" borderId="0" xfId="0" applyFont="1" applyAlignment="1">
      <alignment horizontal="center"/>
    </xf>
    <xf numFmtId="0" fontId="2" fillId="0" borderId="8" xfId="0" applyFont="1" applyBorder="1" applyAlignment="1"/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0" fillId="0" borderId="9" xfId="0" applyBorder="1"/>
    <xf numFmtId="4" fontId="0" fillId="0" borderId="10" xfId="0" applyNumberFormat="1" applyBorder="1"/>
    <xf numFmtId="4" fontId="1" fillId="0" borderId="15" xfId="0" applyNumberFormat="1" applyFont="1" applyBorder="1"/>
    <xf numFmtId="4" fontId="1" fillId="0" borderId="16" xfId="0" applyNumberFormat="1" applyFont="1" applyBorder="1"/>
    <xf numFmtId="0" fontId="0" fillId="0" borderId="10" xfId="0" applyBorder="1"/>
    <xf numFmtId="4" fontId="3" fillId="0" borderId="19" xfId="0" applyNumberFormat="1" applyFont="1" applyBorder="1"/>
    <xf numFmtId="4" fontId="1" fillId="0" borderId="11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4" fontId="1" fillId="0" borderId="14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0" fontId="4" fillId="0" borderId="9" xfId="0" applyFont="1" applyBorder="1"/>
    <xf numFmtId="0" fontId="4" fillId="0" borderId="4" xfId="0" applyFont="1" applyBorder="1" applyAlignment="1">
      <alignment wrapText="1"/>
    </xf>
    <xf numFmtId="0" fontId="4" fillId="0" borderId="4" xfId="0" applyFont="1" applyBorder="1"/>
    <xf numFmtId="14" fontId="4" fillId="0" borderId="4" xfId="0" applyNumberFormat="1" applyFont="1" applyBorder="1"/>
    <xf numFmtId="4" fontId="4" fillId="0" borderId="4" xfId="0" applyNumberFormat="1" applyFont="1" applyBorder="1"/>
    <xf numFmtId="4" fontId="4" fillId="0" borderId="10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B27EE-B15C-4393-8E2D-515B69EE21C7}">
  <dimension ref="A1:F14"/>
  <sheetViews>
    <sheetView tabSelected="1" workbookViewId="0">
      <selection activeCell="A7" sqref="A7:F7"/>
    </sheetView>
  </sheetViews>
  <sheetFormatPr defaultRowHeight="14.5" x14ac:dyDescent="0.35"/>
  <cols>
    <col min="1" max="1" width="3.26953125" bestFit="1" customWidth="1"/>
    <col min="2" max="2" width="38" style="3" customWidth="1"/>
    <col min="4" max="4" width="9.90625" bestFit="1" customWidth="1"/>
    <col min="5" max="5" width="15.453125" customWidth="1"/>
    <col min="6" max="6" width="13.90625" customWidth="1"/>
  </cols>
  <sheetData>
    <row r="1" spans="1:6" x14ac:dyDescent="0.35">
      <c r="A1" s="23" t="s">
        <v>7</v>
      </c>
      <c r="B1" s="23"/>
      <c r="C1" s="23"/>
      <c r="D1" s="23"/>
      <c r="E1" s="23"/>
      <c r="F1" s="23"/>
    </row>
    <row r="2" spans="1:6" x14ac:dyDescent="0.35">
      <c r="A2" s="24" t="s">
        <v>8</v>
      </c>
      <c r="B2" s="24"/>
      <c r="C2" s="24"/>
      <c r="D2" s="24"/>
      <c r="E2" s="24"/>
      <c r="F2" s="24"/>
    </row>
    <row r="3" spans="1:6" ht="15" thickBot="1" x14ac:dyDescent="0.4">
      <c r="A3" s="8"/>
      <c r="B3" s="8"/>
      <c r="C3" s="8"/>
      <c r="D3" s="8"/>
      <c r="E3" s="8"/>
      <c r="F3" s="8"/>
    </row>
    <row r="4" spans="1:6" ht="43.5" x14ac:dyDescent="0.35">
      <c r="A4" s="9" t="s">
        <v>10</v>
      </c>
      <c r="B4" s="1" t="s">
        <v>11</v>
      </c>
      <c r="C4" s="1" t="s">
        <v>14</v>
      </c>
      <c r="D4" s="2" t="s">
        <v>0</v>
      </c>
      <c r="E4" s="10" t="s">
        <v>1</v>
      </c>
      <c r="F4" s="11" t="s">
        <v>2</v>
      </c>
    </row>
    <row r="5" spans="1:6" ht="58" x14ac:dyDescent="0.35">
      <c r="A5" s="12">
        <v>1</v>
      </c>
      <c r="B5" s="5" t="s">
        <v>3</v>
      </c>
      <c r="C5" s="4">
        <v>98</v>
      </c>
      <c r="D5" s="6">
        <v>44900</v>
      </c>
      <c r="E5" s="7"/>
      <c r="F5" s="13"/>
    </row>
    <row r="6" spans="1:6" ht="43.5" x14ac:dyDescent="0.35">
      <c r="A6" s="12">
        <v>2</v>
      </c>
      <c r="B6" s="5" t="s">
        <v>4</v>
      </c>
      <c r="C6" s="4">
        <v>40</v>
      </c>
      <c r="D6" s="6">
        <v>44900</v>
      </c>
      <c r="E6" s="7"/>
      <c r="F6" s="13"/>
    </row>
    <row r="7" spans="1:6" ht="58" x14ac:dyDescent="0.35">
      <c r="A7" s="33">
        <v>3</v>
      </c>
      <c r="B7" s="34" t="s">
        <v>5</v>
      </c>
      <c r="C7" s="35">
        <v>14</v>
      </c>
      <c r="D7" s="36">
        <v>44742</v>
      </c>
      <c r="E7" s="37"/>
      <c r="F7" s="38"/>
    </row>
    <row r="8" spans="1:6" ht="43.5" x14ac:dyDescent="0.35">
      <c r="A8" s="12">
        <v>4</v>
      </c>
      <c r="B8" s="5" t="s">
        <v>6</v>
      </c>
      <c r="C8" s="4">
        <v>600</v>
      </c>
      <c r="D8" s="6">
        <v>44912</v>
      </c>
      <c r="E8" s="7"/>
      <c r="F8" s="13"/>
    </row>
    <row r="9" spans="1:6" ht="43.5" x14ac:dyDescent="0.35">
      <c r="A9" s="12">
        <v>5</v>
      </c>
      <c r="B9" s="5" t="s">
        <v>6</v>
      </c>
      <c r="C9" s="4">
        <v>300</v>
      </c>
      <c r="D9" s="6">
        <v>44900</v>
      </c>
      <c r="E9" s="7"/>
      <c r="F9" s="13"/>
    </row>
    <row r="10" spans="1:6" ht="18.5" customHeight="1" thickBot="1" x14ac:dyDescent="0.4">
      <c r="A10" s="30" t="s">
        <v>9</v>
      </c>
      <c r="B10" s="31"/>
      <c r="C10" s="31"/>
      <c r="D10" s="31"/>
      <c r="E10" s="32"/>
      <c r="F10" s="14">
        <f>SUM(F5:F9)</f>
        <v>0</v>
      </c>
    </row>
    <row r="11" spans="1:6" ht="43.5" x14ac:dyDescent="0.35">
      <c r="A11" s="27" t="s">
        <v>12</v>
      </c>
      <c r="B11" s="25" t="s">
        <v>13</v>
      </c>
      <c r="C11" s="25" t="s">
        <v>17</v>
      </c>
      <c r="D11" s="25"/>
      <c r="E11" s="10" t="s">
        <v>18</v>
      </c>
      <c r="F11" s="11" t="s">
        <v>2</v>
      </c>
    </row>
    <row r="12" spans="1:6" x14ac:dyDescent="0.35">
      <c r="A12" s="28"/>
      <c r="B12" s="29"/>
      <c r="C12" s="26">
        <v>60</v>
      </c>
      <c r="D12" s="26"/>
      <c r="E12" s="4"/>
      <c r="F12" s="16">
        <f>C12*E12</f>
        <v>0</v>
      </c>
    </row>
    <row r="13" spans="1:6" ht="15" thickBot="1" x14ac:dyDescent="0.4">
      <c r="A13" s="18" t="s">
        <v>15</v>
      </c>
      <c r="B13" s="19"/>
      <c r="C13" s="19"/>
      <c r="D13" s="19"/>
      <c r="E13" s="20"/>
      <c r="F13" s="15">
        <f>SUM(F9:F12)</f>
        <v>0</v>
      </c>
    </row>
    <row r="14" spans="1:6" ht="16" thickBot="1" x14ac:dyDescent="0.4">
      <c r="A14" s="21" t="s">
        <v>16</v>
      </c>
      <c r="B14" s="22"/>
      <c r="C14" s="22"/>
      <c r="D14" s="22"/>
      <c r="E14" s="22"/>
      <c r="F14" s="17">
        <f>F10+F13</f>
        <v>0</v>
      </c>
    </row>
  </sheetData>
  <mergeCells count="9">
    <mergeCell ref="A13:E13"/>
    <mergeCell ref="A14:E14"/>
    <mergeCell ref="A1:F1"/>
    <mergeCell ref="A2:F2"/>
    <mergeCell ref="C11:D11"/>
    <mergeCell ref="C12:D12"/>
    <mergeCell ref="A11:A12"/>
    <mergeCell ref="B11:B12"/>
    <mergeCell ref="A10:E1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4" ma:contentTypeDescription="Utwórz nowy dokument." ma:contentTypeScope="" ma:versionID="ad42ed4847914bada692c3a3826c100f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07bc719de6ba7462ff796b9ca684908b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6B509D-CD8A-4A40-9F40-D3627DA05F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CE3E1E-71C1-4104-A46F-E98C9EABEE58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24011b38-0fc0-4633-921f-c0bf56bcf3b2"/>
    <ds:schemaRef ds:uri="http://schemas.microsoft.com/office/infopath/2007/PartnerControls"/>
    <ds:schemaRef ds:uri="http://purl.org/dc/terms/"/>
    <ds:schemaRef ds:uri="http://schemas.microsoft.com/office/2006/metadata/properties"/>
    <ds:schemaRef ds:uri="2dea296c-da98-45d2-a2bf-ef10a95fa21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5A3C8C-AAB8-403A-B47D-841ED98720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Formularz wyceny</dc:title>
  <dc:creator>Ryszka Sabina</dc:creator>
  <cp:lastModifiedBy>Ryszka Sabina</cp:lastModifiedBy>
  <dcterms:created xsi:type="dcterms:W3CDTF">2022-07-04T06:11:41Z</dcterms:created>
  <dcterms:modified xsi:type="dcterms:W3CDTF">2022-07-05T07:07:55Z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