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https://csioz-my.sharepoint.com/personal/i_balcerzak_cez_gov_pl/Documents/1_Zamówienia robocze/Internet światłowodowy/Zapytanie w celu ustalenia szacunkowej wartości zamówienia/"/>
    </mc:Choice>
  </mc:AlternateContent>
  <xr:revisionPtr revIDLastSave="0" documentId="8_{05ACA1D7-49EA-4202-BB6B-16DE1CDE5BF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8" i="1"/>
  <c r="G6" i="1"/>
  <c r="E8" i="1"/>
  <c r="E6" i="1"/>
  <c r="E4" i="1"/>
</calcChain>
</file>

<file path=xl/sharedStrings.xml><?xml version="1.0" encoding="utf-8"?>
<sst xmlns="http://schemas.openxmlformats.org/spreadsheetml/2006/main" count="19" uniqueCount="17">
  <si>
    <t>Lp.</t>
  </si>
  <si>
    <t>1.</t>
  </si>
  <si>
    <t>2.</t>
  </si>
  <si>
    <t>Wartość usługi netto (pln)</t>
  </si>
  <si>
    <t>Wykonanie poszczególnych usług</t>
  </si>
  <si>
    <t>wartość usługi brutto (pln)</t>
  </si>
  <si>
    <t>Wartość usługi (pln)</t>
  </si>
  <si>
    <t>Wartość netto usługi
za 1 m-c</t>
  </si>
  <si>
    <t>Wartość brutto usługi 
za 1 m-c</t>
  </si>
  <si>
    <t>Łączna wartośc brutto 
za 12 miesięcy</t>
  </si>
  <si>
    <t>3.</t>
  </si>
  <si>
    <r>
      <rPr>
        <b/>
        <sz val="11"/>
        <color theme="1"/>
        <rFont val="Calibri"/>
        <family val="2"/>
        <charset val="238"/>
        <scheme val="minor"/>
      </rPr>
      <t xml:space="preserve">ETAP I </t>
    </r>
    <r>
      <rPr>
        <sz val="11"/>
        <color theme="1"/>
        <rFont val="Calibri"/>
        <family val="2"/>
        <charset val="238"/>
        <scheme val="minor"/>
      </rPr>
      <t>- 
Doprowadzenie łącza światłowodowego do Serwerowni zlokalizowanej w Warszawie przy ul. Stanisława Dubois 5A oraz montaż i konfiguracja niezbędnych urządzeń.</t>
    </r>
  </si>
  <si>
    <t>Łączna wartośc brutto 
za 24 miesiące</t>
  </si>
  <si>
    <r>
      <t xml:space="preserve">Świadczenie usługi dostępu do Internetu przez kolejne 12 miesięcy z zachowaniem wymaganych parametrów usługi oraz czasów usunięcia awarii, jak również zapewnienie usługi ochrony przed atakami DDoS - </t>
    </r>
    <r>
      <rPr>
        <b/>
        <sz val="11"/>
        <color theme="1"/>
        <rFont val="Calibri"/>
        <family val="2"/>
        <charset val="238"/>
        <scheme val="minor"/>
      </rPr>
      <t>zamówienie opcjonalne</t>
    </r>
  </si>
  <si>
    <t xml:space="preserve">Łączna wartośc brutto zamówienie podstawowe + opcjonalne
</t>
  </si>
  <si>
    <t>4.</t>
  </si>
  <si>
    <r>
      <rPr>
        <b/>
        <sz val="11"/>
        <color theme="1"/>
        <rFont val="Calibri"/>
        <family val="2"/>
        <charset val="238"/>
        <scheme val="minor"/>
      </rPr>
      <t xml:space="preserve">ETAP II </t>
    </r>
    <r>
      <rPr>
        <sz val="11"/>
        <color theme="1"/>
        <rFont val="Calibri"/>
        <family val="2"/>
        <charset val="238"/>
        <scheme val="minor"/>
      </rPr>
      <t xml:space="preserve">
Uruchomienie i świadczenie usługi dostępu do Internetu przez okres 24 miesięcy z zachowaniem wymaganych parametrów usługi oraz czasów usunięcia awarii, jak również zapewnienie usługi ochrony przed atakami DDoS.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</si>
</sst>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14" xfId="0" applyFont="1" applyBorder="1" applyAlignment="1">
      <alignment horizontal="center" vertical="center" wrapText="1"/>
    </xf>
    <xf numFmtId="44" fontId="2" fillId="0" borderId="14" xfId="0" applyNumberFormat="1" applyFont="1" applyBorder="1" applyAlignment="1">
      <alignment horizontal="center" vertical="center" wrapText="1"/>
    </xf>
    <xf numFmtId="0" fontId="2" fillId="0" borderId="0" xfId="0" applyFont="1"/>
    <xf numFmtId="0" fontId="0" fillId="0" borderId="0" xfId="0" applyFont="1"/>
    <xf numFmtId="0" fontId="0" fillId="2" borderId="7" xfId="0" applyFont="1" applyFill="1" applyBorder="1"/>
    <xf numFmtId="0" fontId="0" fillId="2" borderId="9" xfId="0" applyFont="1" applyFill="1" applyBorder="1"/>
    <xf numFmtId="0" fontId="0" fillId="0" borderId="1" xfId="0" applyFont="1" applyBorder="1" applyAlignment="1">
      <alignment wrapText="1"/>
    </xf>
    <xf numFmtId="0" fontId="0" fillId="0" borderId="0" xfId="0" applyFont="1" applyBorder="1" applyAlignment="1">
      <alignment wrapText="1"/>
    </xf>
    <xf numFmtId="44" fontId="0" fillId="0" borderId="14" xfId="0" applyNumberFormat="1" applyFont="1" applyBorder="1"/>
    <xf numFmtId="0" fontId="0" fillId="0" borderId="1" xfId="0" applyFont="1" applyBorder="1" applyAlignment="1">
      <alignment vertical="center" wrapText="1"/>
    </xf>
    <xf numFmtId="0" fontId="0" fillId="0" borderId="8" xfId="0" applyFont="1" applyFill="1" applyBorder="1" applyAlignment="1">
      <alignment horizontal="center" vertical="top"/>
    </xf>
    <xf numFmtId="0" fontId="0" fillId="0" borderId="8" xfId="0" applyFont="1" applyFill="1" applyBorder="1" applyAlignment="1">
      <alignment horizontal="center" vertical="top" wrapText="1"/>
    </xf>
    <xf numFmtId="44" fontId="2" fillId="0" borderId="2" xfId="0" applyNumberFormat="1" applyFont="1" applyBorder="1" applyAlignment="1">
      <alignment horizontal="center" wrapText="1"/>
    </xf>
    <xf numFmtId="44" fontId="2" fillId="0" borderId="3" xfId="0" applyNumberFormat="1" applyFont="1" applyBorder="1" applyAlignment="1">
      <alignment horizontal="center" wrapText="1"/>
    </xf>
    <xf numFmtId="44" fontId="0" fillId="0" borderId="2" xfId="0" applyNumberFormat="1" applyFont="1" applyBorder="1" applyAlignment="1">
      <alignment horizontal="center"/>
    </xf>
    <xf numFmtId="44" fontId="0" fillId="0" borderId="3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wrapText="1"/>
    </xf>
    <xf numFmtId="0" fontId="0" fillId="0" borderId="15" xfId="0" applyFont="1" applyBorder="1" applyAlignment="1">
      <alignment horizontal="center" wrapText="1"/>
    </xf>
    <xf numFmtId="0" fontId="0" fillId="0" borderId="3" xfId="0" applyFont="1" applyBorder="1" applyAlignment="1">
      <alignment horizontal="center" wrapText="1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top"/>
    </xf>
    <xf numFmtId="0" fontId="1" fillId="2" borderId="13" xfId="0" applyFont="1" applyFill="1" applyBorder="1" applyAlignment="1">
      <alignment horizontal="center" vertical="top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tabSelected="1" topLeftCell="A2" zoomScale="78" zoomScaleNormal="78" workbookViewId="0">
      <selection activeCell="J10" sqref="J10"/>
    </sheetView>
  </sheetViews>
  <sheetFormatPr defaultRowHeight="14.4" x14ac:dyDescent="0.3"/>
  <cols>
    <col min="1" max="1" width="4.5546875" customWidth="1"/>
    <col min="2" max="2" width="44.44140625" customWidth="1"/>
    <col min="3" max="5" width="11.88671875" customWidth="1"/>
    <col min="6" max="6" width="12.5546875" customWidth="1"/>
    <col min="7" max="7" width="31" customWidth="1"/>
  </cols>
  <sheetData>
    <row r="1" spans="1:7" ht="15" thickBot="1" x14ac:dyDescent="0.35">
      <c r="B1" s="3"/>
      <c r="C1" s="4"/>
      <c r="D1" s="4"/>
      <c r="E1" s="4"/>
      <c r="F1" s="4"/>
      <c r="G1" s="4"/>
    </row>
    <row r="2" spans="1:7" ht="51.75" customHeight="1" x14ac:dyDescent="0.3">
      <c r="A2" s="22" t="s">
        <v>0</v>
      </c>
      <c r="B2" s="20" t="s">
        <v>4</v>
      </c>
      <c r="C2" s="24" t="s">
        <v>6</v>
      </c>
      <c r="D2" s="25"/>
      <c r="E2" s="25"/>
      <c r="F2" s="26"/>
      <c r="G2" s="5"/>
    </row>
    <row r="3" spans="1:7" ht="51.75" customHeight="1" x14ac:dyDescent="0.3">
      <c r="A3" s="23"/>
      <c r="B3" s="21"/>
      <c r="C3" s="27" t="s">
        <v>3</v>
      </c>
      <c r="D3" s="28"/>
      <c r="E3" s="27" t="s">
        <v>5</v>
      </c>
      <c r="F3" s="28"/>
      <c r="G3" s="6"/>
    </row>
    <row r="4" spans="1:7" ht="72" x14ac:dyDescent="0.3">
      <c r="A4" s="11" t="s">
        <v>1</v>
      </c>
      <c r="B4" s="7" t="s">
        <v>11</v>
      </c>
      <c r="C4" s="15"/>
      <c r="D4" s="16"/>
      <c r="E4" s="15">
        <f>C4*1.23</f>
        <v>0</v>
      </c>
      <c r="F4" s="16"/>
      <c r="G4" s="6"/>
    </row>
    <row r="5" spans="1:7" ht="30" customHeight="1" x14ac:dyDescent="0.3">
      <c r="A5" s="11"/>
      <c r="B5" s="8"/>
      <c r="C5" s="29" t="s">
        <v>7</v>
      </c>
      <c r="D5" s="30"/>
      <c r="E5" s="29" t="s">
        <v>8</v>
      </c>
      <c r="F5" s="30"/>
      <c r="G5" s="1" t="s">
        <v>12</v>
      </c>
    </row>
    <row r="6" spans="1:7" ht="86.4" x14ac:dyDescent="0.3">
      <c r="A6" s="11" t="s">
        <v>2</v>
      </c>
      <c r="B6" s="7" t="s">
        <v>16</v>
      </c>
      <c r="C6" s="15"/>
      <c r="D6" s="16"/>
      <c r="E6" s="15">
        <f>C6*1.23</f>
        <v>0</v>
      </c>
      <c r="F6" s="16"/>
      <c r="G6" s="9">
        <f>E6*24</f>
        <v>0</v>
      </c>
    </row>
    <row r="7" spans="1:7" ht="43.2" customHeight="1" x14ac:dyDescent="0.3">
      <c r="A7" s="11"/>
      <c r="B7" s="7"/>
      <c r="C7" s="13" t="s">
        <v>7</v>
      </c>
      <c r="D7" s="14"/>
      <c r="E7" s="13" t="s">
        <v>8</v>
      </c>
      <c r="F7" s="14"/>
      <c r="G7" s="2" t="s">
        <v>9</v>
      </c>
    </row>
    <row r="8" spans="1:7" ht="93.6" customHeight="1" x14ac:dyDescent="0.3">
      <c r="A8" s="11" t="s">
        <v>10</v>
      </c>
      <c r="B8" s="10" t="s">
        <v>13</v>
      </c>
      <c r="C8" s="15"/>
      <c r="D8" s="16"/>
      <c r="E8" s="15">
        <f>C8*1.23</f>
        <v>0</v>
      </c>
      <c r="F8" s="16"/>
      <c r="G8" s="9">
        <f>E8*12</f>
        <v>0</v>
      </c>
    </row>
    <row r="9" spans="1:7" ht="43.2" x14ac:dyDescent="0.3">
      <c r="A9" s="12" t="s">
        <v>15</v>
      </c>
      <c r="B9" s="17"/>
      <c r="C9" s="18"/>
      <c r="D9" s="18"/>
      <c r="E9" s="18"/>
      <c r="F9" s="19"/>
      <c r="G9" s="2" t="s">
        <v>14</v>
      </c>
    </row>
    <row r="10" spans="1:7" ht="49.8" customHeight="1" x14ac:dyDescent="0.3">
      <c r="A10" s="11"/>
      <c r="B10" s="17"/>
      <c r="C10" s="18"/>
      <c r="D10" s="18"/>
      <c r="E10" s="18"/>
      <c r="F10" s="19"/>
      <c r="G10" s="9">
        <f>E4+G6+G8</f>
        <v>0</v>
      </c>
    </row>
    <row r="11" spans="1:7" ht="34.5" customHeight="1" x14ac:dyDescent="0.3"/>
  </sheetData>
  <mergeCells count="17">
    <mergeCell ref="B2:B3"/>
    <mergeCell ref="A2:A3"/>
    <mergeCell ref="E6:F6"/>
    <mergeCell ref="C2:F2"/>
    <mergeCell ref="C3:D3"/>
    <mergeCell ref="C4:D4"/>
    <mergeCell ref="E3:F3"/>
    <mergeCell ref="E4:F4"/>
    <mergeCell ref="C5:D5"/>
    <mergeCell ref="E5:F5"/>
    <mergeCell ref="C6:D6"/>
    <mergeCell ref="E7:F7"/>
    <mergeCell ref="C8:D8"/>
    <mergeCell ref="E8:F8"/>
    <mergeCell ref="B9:F9"/>
    <mergeCell ref="B10:F10"/>
    <mergeCell ref="C7:D7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9550FF612ACBD4685CAE0578CFCB3C7" ma:contentTypeVersion="" ma:contentTypeDescription="" ma:contentTypeScope="" ma:versionID="439f85a0a63e48d0bc493d45d12db9db">
  <xsd:schema xmlns:xsd="http://www.w3.org/2001/XMLSchema" xmlns:xs="http://www.w3.org/2001/XMLSchema" xmlns:p="http://schemas.microsoft.com/office/2006/metadata/properties" xmlns:ns1="http://schemas.microsoft.com/sharepoint/v3" xmlns:ns2="F60F55B9-AC12-46BD-85CA-E0578CFCB3C7" targetNamespace="http://schemas.microsoft.com/office/2006/metadata/properties" ma:root="true" ma:fieldsID="f20d8cdd544e9406360b705ccf986997" ns1:_="" ns2:_="">
    <xsd:import namespace="http://schemas.microsoft.com/sharepoint/v3"/>
    <xsd:import namespace="F60F55B9-AC12-46BD-85CA-E0578CFCB3C7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0F55B9-AC12-46BD-85CA-E0578CFCB3C7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0x00B9550FF612ACBD4685CAE0578CFCB3C7</ContentTypeId>
    <TemplateUrl xmlns="http://schemas.microsoft.com/sharepoint/v3" xsi:nil="true"/>
    <Odbiorcy2 xmlns="F60F55B9-AC12-46BD-85CA-E0578CFCB3C7" xsi:nil="true"/>
    <Osoba xmlns="F60F55B9-AC12-46BD-85CA-E0578CFCB3C7">CENTRUM\d.banasiak</Osoba>
    <NazwaPliku xmlns="F60F55B9-AC12-46BD-85CA-E0578CFCB3C7">wyliczenia dla Wykonawcy.xlsx</NazwaPliku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DAB2BBB-EB12-4F51-AD72-137390026A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60F55B9-AC12-46BD-85CA-E0578CFCB3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ADF0FE-3B74-479A-BD1A-FD90B9C6E2C8}">
  <ds:schemaRefs>
    <ds:schemaRef ds:uri="http://purl.org/dc/elements/1.1/"/>
    <ds:schemaRef ds:uri="http://purl.org/dc/terms/"/>
    <ds:schemaRef ds:uri="http://schemas.microsoft.com/sharepoint/v3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F60F55B9-AC12-46BD-85CA-E0578CFCB3C7"/>
    <ds:schemaRef ds:uri="http://schemas.microsoft.com/office/infopath/2007/PartnerControls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Beata Zembaczyńska</dc:creator>
  <cp:lastModifiedBy>Balcerzak Iwona</cp:lastModifiedBy>
  <dcterms:created xsi:type="dcterms:W3CDTF">2017-01-26T11:30:58Z</dcterms:created>
  <dcterms:modified xsi:type="dcterms:W3CDTF">2023-01-30T11:55:48Z</dcterms:modified>
</cp:coreProperties>
</file>