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filipiak\Desktop\"/>
    </mc:Choice>
  </mc:AlternateContent>
  <xr:revisionPtr revIDLastSave="0" documentId="8_{6A464687-1147-49A3-9012-D53D65761ABC}" xr6:coauthVersionLast="47" xr6:coauthVersionMax="47" xr10:uidLastSave="{00000000-0000-0000-0000-000000000000}"/>
  <bookViews>
    <workbookView xWindow="-110" yWindow="-110" windowWidth="19420" windowHeight="10420" activeTab="1" xr2:uid="{D7BC4B39-A7C4-4DA2-96B8-2CFC861C7908}"/>
  </bookViews>
  <sheets>
    <sheet name="Administrator Vmware Kubernetes" sheetId="2" r:id="rId1"/>
    <sheet name="Administrator Vmware NSX_T" sheetId="3" r:id="rId2"/>
    <sheet name="Architekt VMwar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" l="1"/>
  <c r="B12" i="2"/>
  <c r="B13" i="3"/>
</calcChain>
</file>

<file path=xl/sharedStrings.xml><?xml version="1.0" encoding="utf-8"?>
<sst xmlns="http://schemas.openxmlformats.org/spreadsheetml/2006/main" count="83" uniqueCount="34">
  <si>
    <t>Architekt VMware</t>
  </si>
  <si>
    <t>KOMPETENCJE OBLIGATORYJNE:</t>
  </si>
  <si>
    <t>Administrator Vmware Kubernetes</t>
  </si>
  <si>
    <t>spełnia (Tak/ Nie)</t>
  </si>
  <si>
    <t>liczba punktów</t>
  </si>
  <si>
    <t>KOMPETENCJE punktowane:</t>
  </si>
  <si>
    <t>sposób oceny - przykładowy opis</t>
  </si>
  <si>
    <t>Znajomość kontenerowych systemów dostarczanych za pomocą Kubernetes na platformie TANZU</t>
  </si>
  <si>
    <t>Administrator Vmware NSX_T</t>
  </si>
  <si>
    <t>KOMPETENCJE puntowane:</t>
  </si>
  <si>
    <t>Minimum 3 lata doświadczenia zawodowego w projektowaniu infrastruktury VMware dla systemów o wysokiej wydajności i niezawodności  w tym: VMware vSphere, VMware Streched Cluster</t>
  </si>
  <si>
    <t xml:space="preserve">sposób oceny </t>
  </si>
  <si>
    <t>sposób oceny</t>
  </si>
  <si>
    <r>
      <t xml:space="preserve">Kandydat musi spełniać wymagania co najmniej w zakresie określonym w OPZ. 
</t>
    </r>
    <r>
      <rPr>
        <b/>
        <sz val="10"/>
        <rFont val="Calibri"/>
        <family val="2"/>
        <charset val="238"/>
        <scheme val="minor"/>
      </rPr>
      <t xml:space="preserve">Ocena na podstawie złożonego przez Wykonawcę Formularza CV. </t>
    </r>
    <r>
      <rPr>
        <sz val="10"/>
        <rFont val="Calibri"/>
        <family val="2"/>
        <charset val="238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 xml:space="preserve">Kryterium oceniane metodą Tak/Nie. </t>
    </r>
  </si>
  <si>
    <r>
      <t xml:space="preserve">Kandydat musi spełniać wymagania co najmniej w zakresie określonym w OPZ. 
</t>
    </r>
    <r>
      <rPr>
        <b/>
        <sz val="10"/>
        <rFont val="Calibri"/>
        <family val="2"/>
        <charset val="238"/>
        <scheme val="minor"/>
      </rPr>
      <t xml:space="preserve">Ocena na podstawie złożonego przez Wykonawcę Formularza CV. 
Kryterium oceniane metodą Tak/Nie. </t>
    </r>
  </si>
  <si>
    <r>
      <t xml:space="preserve">Kandydatowi zostaną zadane 2 pytania. Punkty zostaną przyznane podczas rozmowy zgodnie z następującą zasadą: 
0 pkt - 1 poprawna odpowiedź na 2 zadane pytania;
1 pkt - 2 poprawne odpowiedzi na 2 zadane pytania.
</t>
    </r>
    <r>
      <rPr>
        <b/>
        <sz val="10"/>
        <rFont val="Calibri"/>
        <family val="2"/>
        <charset val="238"/>
        <scheme val="minor"/>
      </rPr>
      <t>Maksymalna liczba punktów do uzyskania wynosi 1.</t>
    </r>
  </si>
  <si>
    <t>suma uzyskanych punktów</t>
  </si>
  <si>
    <t>Maksymalna liczba punktów do uzyskania wynosi 5</t>
  </si>
  <si>
    <t>Maksymalna liczba punktów do uzyskania wynosi 4</t>
  </si>
  <si>
    <r>
      <t xml:space="preserve">Kandydatowi zostaną zadane 2 pytania. Punkty zostaną przyznane podczas rozmowy zgodnie z następującą zasadą: 
0 pkt - 1 poprawna odpowiedź na 2 zadane pytania;
1 pkt - 2 poprawne odpowiedzi na 2 zadane pytania.
</t>
    </r>
    <r>
      <rPr>
        <b/>
        <sz val="10"/>
        <color theme="1"/>
        <rFont val="Calibri"/>
        <family val="2"/>
        <charset val="238"/>
        <scheme val="minor"/>
      </rPr>
      <t>Maksymalna liczba punktów do uzyskania wynosi 1.</t>
    </r>
  </si>
  <si>
    <r>
      <t xml:space="preserve">Minimum 2 lata doświadczenia zawodowego w projektowaniu infrastruktury VMware dla </t>
    </r>
    <r>
      <rPr>
        <sz val="10"/>
        <color rgb="FF000000"/>
        <rFont val="Calibri"/>
        <family val="2"/>
        <charset val="238"/>
        <scheme val="minor"/>
      </rPr>
      <t>systemów o wysokiej wydajności i niezawodności  w tym:</t>
    </r>
    <r>
      <rPr>
        <sz val="10"/>
        <color theme="1"/>
        <rFont val="Calibri"/>
        <family val="2"/>
        <charset val="238"/>
        <scheme val="minor"/>
      </rPr>
      <t xml:space="preserve"> VMware Tanzu, VMware NSX-T,VMware vSAN</t>
    </r>
  </si>
  <si>
    <t>Minimum 3 lata doświadczenia zawodowego w administrowaniu środowiskiem Vmware</t>
  </si>
  <si>
    <t>Znajomość narzędzi do konfiguracji i utrzymania kontenerowego środowiska na platformie Vmware</t>
  </si>
  <si>
    <t>Umiejętność instalacji i utrzymania systemów Linux</t>
  </si>
  <si>
    <t>Doświadczenie w integracji z systemami automatyzacji wykorzystywanymi do składowania, deploy-u i uruchamiania aplikacji</t>
  </si>
  <si>
    <t>Umiejętność administrowania systemami Jenkins, GitLab wraz z umiejętnością integracji z narzędziami w Vmware</t>
  </si>
  <si>
    <t>Znajomość narzędzi automatyzacji Terraform lub Ansible</t>
  </si>
  <si>
    <t>Umiejętność konfiguracji narzędzi z rodziny VMware Cloud, np.: vRealize Automation, vRealize Operation</t>
  </si>
  <si>
    <t>Umiejętność instalacji i konfiguracji oprogramowania wirtualizacyjnego: VMware vSphere, VMware Streched Cluster</t>
  </si>
  <si>
    <t>Minimum 3 lata doświadczenia w planowaniu pojemności i wydajności infrastruktury</t>
  </si>
  <si>
    <t>Doświadczenie w zakresie projektowania rozwiązań z uwzględnieniem zapewnienia bezpieczeństwa informacji w systemach teleinformatycznych</t>
  </si>
  <si>
    <t>Znajomość narzędzi do utrzymania kontenerowego środowiska na platformie Vmware</t>
  </si>
  <si>
    <t>Maksymalna liczba punktów do uzyskania wynosi 10</t>
  </si>
  <si>
    <t>Umiejętność instalacji i konfiguracji oprogramowania wirtualizacyjnego: VMware NSX-T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</si>
</sst>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1" fillId="0" borderId="0" xfId="0" applyFont="1"/>
    <xf numFmtId="0" fontId="8" fillId="0" borderId="14" xfId="0" applyFont="1" applyBorder="1" applyAlignment="1">
      <alignment wrapText="1"/>
    </xf>
    <xf numFmtId="0" fontId="12" fillId="0" borderId="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7" fillId="0" borderId="11" xfId="0" applyFont="1" applyBorder="1"/>
    <xf numFmtId="0" fontId="7" fillId="0" borderId="12" xfId="0" applyFont="1" applyBorder="1" applyAlignment="1">
      <alignment wrapText="1"/>
    </xf>
    <xf numFmtId="0" fontId="7" fillId="0" borderId="1" xfId="0" applyFont="1" applyBorder="1"/>
    <xf numFmtId="0" fontId="7" fillId="0" borderId="9" xfId="0" applyFont="1" applyBorder="1"/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12" fillId="0" borderId="0" xfId="0" applyFont="1"/>
    <xf numFmtId="0" fontId="9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9" fillId="0" borderId="13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/>
    </xf>
    <xf numFmtId="0" fontId="2" fillId="0" borderId="19" xfId="0" applyFont="1" applyBorder="1"/>
    <xf numFmtId="0" fontId="11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0B470-8937-414C-98DB-C051A78BD53F}">
  <dimension ref="A1:C15"/>
  <sheetViews>
    <sheetView workbookViewId="0">
      <selection activeCell="A11" sqref="A11"/>
    </sheetView>
  </sheetViews>
  <sheetFormatPr defaultRowHeight="14.5" x14ac:dyDescent="0.35"/>
  <cols>
    <col min="1" max="1" width="32.90625" customWidth="1"/>
    <col min="3" max="3" width="52.81640625" customWidth="1"/>
  </cols>
  <sheetData>
    <row r="1" spans="1:3" ht="31.5" thickBot="1" x14ac:dyDescent="0.4">
      <c r="A1" s="12" t="s">
        <v>2</v>
      </c>
      <c r="B1" s="10"/>
      <c r="C1" s="10"/>
    </row>
    <row r="2" spans="1:3" ht="44" thickBot="1" x14ac:dyDescent="0.4">
      <c r="A2" s="13" t="s">
        <v>1</v>
      </c>
      <c r="B2" s="11" t="s">
        <v>3</v>
      </c>
      <c r="C2" s="24" t="s">
        <v>12</v>
      </c>
    </row>
    <row r="3" spans="1:3" ht="52" x14ac:dyDescent="0.35">
      <c r="A3" s="29" t="s">
        <v>21</v>
      </c>
      <c r="B3" s="18"/>
      <c r="C3" s="19" t="s">
        <v>13</v>
      </c>
    </row>
    <row r="4" spans="1:3" ht="52" x14ac:dyDescent="0.35">
      <c r="A4" s="30" t="s">
        <v>22</v>
      </c>
      <c r="B4" s="20"/>
      <c r="C4" s="21" t="s">
        <v>14</v>
      </c>
    </row>
    <row r="5" spans="1:3" ht="52" x14ac:dyDescent="0.35">
      <c r="A5" s="30" t="s">
        <v>7</v>
      </c>
      <c r="B5" s="20"/>
      <c r="C5" s="21" t="s">
        <v>14</v>
      </c>
    </row>
    <row r="6" spans="1:3" ht="52.5" thickBot="1" x14ac:dyDescent="0.4">
      <c r="A6" s="31" t="s">
        <v>23</v>
      </c>
      <c r="B6" s="22"/>
      <c r="C6" s="23" t="s">
        <v>14</v>
      </c>
    </row>
    <row r="7" spans="1:3" ht="29.5" thickBot="1" x14ac:dyDescent="0.4">
      <c r="A7" s="43" t="s">
        <v>5</v>
      </c>
      <c r="B7" s="27" t="s">
        <v>4</v>
      </c>
      <c r="C7" s="24" t="s">
        <v>12</v>
      </c>
    </row>
    <row r="8" spans="1:3" ht="65" x14ac:dyDescent="0.35">
      <c r="A8" s="29" t="s">
        <v>24</v>
      </c>
      <c r="B8" s="32">
        <v>1</v>
      </c>
      <c r="C8" s="21" t="s">
        <v>15</v>
      </c>
    </row>
    <row r="9" spans="1:3" ht="65" x14ac:dyDescent="0.35">
      <c r="A9" s="30" t="s">
        <v>25</v>
      </c>
      <c r="B9" s="32">
        <v>1</v>
      </c>
      <c r="C9" s="21" t="s">
        <v>15</v>
      </c>
    </row>
    <row r="10" spans="1:3" ht="65" x14ac:dyDescent="0.35">
      <c r="A10" s="30" t="s">
        <v>26</v>
      </c>
      <c r="B10" s="32">
        <v>1</v>
      </c>
      <c r="C10" s="21" t="s">
        <v>15</v>
      </c>
    </row>
    <row r="11" spans="1:3" ht="65.5" thickBot="1" x14ac:dyDescent="0.4">
      <c r="A11" s="31" t="s">
        <v>27</v>
      </c>
      <c r="B11" s="32">
        <v>1</v>
      </c>
      <c r="C11" s="21" t="s">
        <v>15</v>
      </c>
    </row>
    <row r="12" spans="1:3" ht="15" thickBot="1" x14ac:dyDescent="0.4">
      <c r="A12" s="40" t="s">
        <v>16</v>
      </c>
      <c r="B12" s="41">
        <f>SUM(B7:B11)</f>
        <v>4</v>
      </c>
      <c r="C12" s="35" t="s">
        <v>18</v>
      </c>
    </row>
    <row r="15" spans="1:3" x14ac:dyDescent="0.35">
      <c r="A15" s="1"/>
      <c r="B15" s="1"/>
      <c r="C1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BD462-FBE6-46E2-9F44-8AD1913AF609}">
  <dimension ref="A1:C13"/>
  <sheetViews>
    <sheetView tabSelected="1" topLeftCell="A3" workbookViewId="0">
      <selection activeCell="A5" sqref="A5"/>
    </sheetView>
  </sheetViews>
  <sheetFormatPr defaultRowHeight="14.5" x14ac:dyDescent="0.35"/>
  <cols>
    <col min="1" max="1" width="32.7265625" customWidth="1"/>
    <col min="3" max="3" width="52.81640625" customWidth="1"/>
  </cols>
  <sheetData>
    <row r="1" spans="1:3" ht="16" thickBot="1" x14ac:dyDescent="0.4">
      <c r="A1" s="25" t="s">
        <v>8</v>
      </c>
      <c r="B1" s="10"/>
      <c r="C1" s="10"/>
    </row>
    <row r="2" spans="1:3" ht="44" thickBot="1" x14ac:dyDescent="0.4">
      <c r="A2" s="26" t="s">
        <v>1</v>
      </c>
      <c r="B2" s="27" t="s">
        <v>3</v>
      </c>
      <c r="C2" s="24" t="s">
        <v>6</v>
      </c>
    </row>
    <row r="3" spans="1:3" ht="52.5" x14ac:dyDescent="0.35">
      <c r="A3" s="29" t="s">
        <v>21</v>
      </c>
      <c r="B3" s="14"/>
      <c r="C3" s="15" t="s">
        <v>14</v>
      </c>
    </row>
    <row r="4" spans="1:3" ht="58" x14ac:dyDescent="0.35">
      <c r="A4" s="30" t="s">
        <v>28</v>
      </c>
      <c r="B4" s="16"/>
      <c r="C4" s="15" t="s">
        <v>14</v>
      </c>
    </row>
    <row r="5" spans="1:3" ht="52.5" x14ac:dyDescent="0.35">
      <c r="A5" s="30" t="s">
        <v>33</v>
      </c>
      <c r="B5" s="16"/>
      <c r="C5" s="15" t="s">
        <v>14</v>
      </c>
    </row>
    <row r="6" spans="1:3" ht="53" thickBot="1" x14ac:dyDescent="0.4">
      <c r="A6" s="31" t="s">
        <v>23</v>
      </c>
      <c r="B6" s="17"/>
      <c r="C6" s="15" t="s">
        <v>14</v>
      </c>
    </row>
    <row r="7" spans="1:3" ht="29.5" thickBot="1" x14ac:dyDescent="0.4">
      <c r="A7" s="28" t="s">
        <v>9</v>
      </c>
      <c r="B7" s="27" t="s">
        <v>4</v>
      </c>
      <c r="C7" s="24" t="s">
        <v>6</v>
      </c>
    </row>
    <row r="8" spans="1:3" ht="65" x14ac:dyDescent="0.35">
      <c r="A8" s="36" t="s">
        <v>7</v>
      </c>
      <c r="B8" s="37">
        <v>1</v>
      </c>
      <c r="C8" s="38" t="s">
        <v>15</v>
      </c>
    </row>
    <row r="9" spans="1:3" ht="65" x14ac:dyDescent="0.35">
      <c r="A9" s="30" t="s">
        <v>24</v>
      </c>
      <c r="B9" s="32">
        <v>1</v>
      </c>
      <c r="C9" s="19" t="s">
        <v>15</v>
      </c>
    </row>
    <row r="10" spans="1:3" ht="65" x14ac:dyDescent="0.35">
      <c r="A10" s="30" t="s">
        <v>25</v>
      </c>
      <c r="B10" s="32">
        <v>1</v>
      </c>
      <c r="C10" s="19" t="s">
        <v>15</v>
      </c>
    </row>
    <row r="11" spans="1:3" ht="65" x14ac:dyDescent="0.35">
      <c r="A11" s="30" t="s">
        <v>26</v>
      </c>
      <c r="B11" s="32">
        <v>1</v>
      </c>
      <c r="C11" s="19" t="s">
        <v>15</v>
      </c>
    </row>
    <row r="12" spans="1:3" ht="65.5" thickBot="1" x14ac:dyDescent="0.4">
      <c r="A12" s="33" t="s">
        <v>27</v>
      </c>
      <c r="B12" s="34">
        <v>1</v>
      </c>
      <c r="C12" s="39" t="s">
        <v>15</v>
      </c>
    </row>
    <row r="13" spans="1:3" ht="15" thickBot="1" x14ac:dyDescent="0.4">
      <c r="A13" s="40" t="s">
        <v>16</v>
      </c>
      <c r="B13" s="41">
        <f>SUM(B8:B12)</f>
        <v>5</v>
      </c>
      <c r="C13" s="35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4E35F-F26E-4402-BA72-562E9BCB9908}">
  <dimension ref="A1:C15"/>
  <sheetViews>
    <sheetView topLeftCell="A10" workbookViewId="0">
      <selection activeCell="C16" sqref="C16"/>
    </sheetView>
  </sheetViews>
  <sheetFormatPr defaultRowHeight="14.5" x14ac:dyDescent="0.35"/>
  <cols>
    <col min="1" max="1" width="33.1796875" style="49" customWidth="1"/>
    <col min="3" max="3" width="52.6328125" customWidth="1"/>
  </cols>
  <sheetData>
    <row r="1" spans="1:3" ht="15.5" x14ac:dyDescent="0.35">
      <c r="A1" s="44" t="s">
        <v>0</v>
      </c>
    </row>
    <row r="2" spans="1:3" ht="43.5" x14ac:dyDescent="0.35">
      <c r="A2" s="45" t="s">
        <v>1</v>
      </c>
      <c r="B2" s="7" t="s">
        <v>3</v>
      </c>
      <c r="C2" s="7" t="s">
        <v>11</v>
      </c>
    </row>
    <row r="3" spans="1:3" ht="78" x14ac:dyDescent="0.35">
      <c r="A3" s="46" t="s">
        <v>10</v>
      </c>
      <c r="B3" s="5"/>
      <c r="C3" s="6" t="s">
        <v>14</v>
      </c>
    </row>
    <row r="4" spans="1:3" ht="78" x14ac:dyDescent="0.35">
      <c r="A4" s="46" t="s">
        <v>20</v>
      </c>
      <c r="B4" s="3"/>
      <c r="C4" s="6" t="s">
        <v>14</v>
      </c>
    </row>
    <row r="5" spans="1:3" ht="29" x14ac:dyDescent="0.35">
      <c r="A5" s="47" t="s">
        <v>5</v>
      </c>
      <c r="B5" s="8" t="s">
        <v>4</v>
      </c>
      <c r="C5" s="9" t="s">
        <v>12</v>
      </c>
    </row>
    <row r="6" spans="1:3" ht="65.5" x14ac:dyDescent="0.35">
      <c r="A6" s="48" t="s">
        <v>29</v>
      </c>
      <c r="B6" s="42">
        <v>2</v>
      </c>
      <c r="C6" s="4" t="s">
        <v>19</v>
      </c>
    </row>
    <row r="7" spans="1:3" ht="65.5" x14ac:dyDescent="0.35">
      <c r="A7" s="48" t="s">
        <v>30</v>
      </c>
      <c r="B7" s="42">
        <v>1</v>
      </c>
      <c r="C7" s="4" t="s">
        <v>19</v>
      </c>
    </row>
    <row r="8" spans="1:3" ht="65.5" x14ac:dyDescent="0.35">
      <c r="A8" s="46" t="s">
        <v>31</v>
      </c>
      <c r="B8" s="42">
        <v>1</v>
      </c>
      <c r="C8" s="4" t="s">
        <v>19</v>
      </c>
    </row>
    <row r="9" spans="1:3" ht="65.5" x14ac:dyDescent="0.35">
      <c r="A9" s="46" t="s">
        <v>7</v>
      </c>
      <c r="B9" s="42">
        <v>1</v>
      </c>
      <c r="C9" s="4" t="s">
        <v>19</v>
      </c>
    </row>
    <row r="10" spans="1:3" ht="65.5" x14ac:dyDescent="0.35">
      <c r="A10" s="46" t="s">
        <v>23</v>
      </c>
      <c r="B10" s="42">
        <v>1</v>
      </c>
      <c r="C10" s="4" t="s">
        <v>19</v>
      </c>
    </row>
    <row r="11" spans="1:3" ht="65.5" x14ac:dyDescent="0.35">
      <c r="A11" s="46" t="s">
        <v>24</v>
      </c>
      <c r="B11" s="42">
        <v>1</v>
      </c>
      <c r="C11" s="4" t="s">
        <v>19</v>
      </c>
    </row>
    <row r="12" spans="1:3" ht="65.5" x14ac:dyDescent="0.35">
      <c r="A12" s="46" t="s">
        <v>25</v>
      </c>
      <c r="B12" s="42">
        <v>1</v>
      </c>
      <c r="C12" s="4" t="s">
        <v>19</v>
      </c>
    </row>
    <row r="13" spans="1:3" ht="65.5" x14ac:dyDescent="0.35">
      <c r="A13" s="46" t="s">
        <v>26</v>
      </c>
      <c r="B13" s="42">
        <v>1</v>
      </c>
      <c r="C13" s="4" t="s">
        <v>19</v>
      </c>
    </row>
    <row r="14" spans="1:3" ht="66" thickBot="1" x14ac:dyDescent="0.4">
      <c r="A14" s="46" t="s">
        <v>27</v>
      </c>
      <c r="B14" s="42">
        <v>1</v>
      </c>
      <c r="C14" s="4" t="s">
        <v>19</v>
      </c>
    </row>
    <row r="15" spans="1:3" ht="15" thickBot="1" x14ac:dyDescent="0.4">
      <c r="A15" s="40" t="s">
        <v>16</v>
      </c>
      <c r="B15" s="41">
        <f>SUM(B6:B14)</f>
        <v>10</v>
      </c>
      <c r="C15" s="35" t="s">
        <v>32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5" ma:contentTypeDescription="Utwórz nowy dokument." ma:contentTypeScope="" ma:versionID="baddf597ecf0bd10f01e4be380987634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a274f86f7e3958f0a89cf7e6323c9991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a296c-da98-45d2-a2bf-ef10a95fa215" xsi:nil="true"/>
  </documentManagement>
</p:properties>
</file>

<file path=customXml/itemProps1.xml><?xml version="1.0" encoding="utf-8"?>
<ds:datastoreItem xmlns:ds="http://schemas.openxmlformats.org/officeDocument/2006/customXml" ds:itemID="{F9F00A92-4B4E-4DB9-A942-7DDD0504C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6956AF-3870-496B-935D-21F221A67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012C77-1EA5-4E42-87F0-2AB8563E7DEF}">
  <ds:schemaRefs>
    <ds:schemaRef ds:uri="2dea296c-da98-45d2-a2bf-ef10a95fa215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24011b38-0fc0-4633-921f-c0bf56bcf3b2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Administrator Vmware Kubernetes</vt:lpstr>
      <vt:lpstr>Administrator Vmware NSX_T</vt:lpstr>
      <vt:lpstr>Architekt VMware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Ryszka Sabina</dc:creator>
  <cp:lastModifiedBy>Filipiak Danuta</cp:lastModifiedBy>
  <dcterms:created xsi:type="dcterms:W3CDTF">2023-01-10T07:56:01Z</dcterms:created>
  <dcterms:modified xsi:type="dcterms:W3CDTF">2023-01-20T11:28:07Z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