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Maitenance dla MZ/"/>
    </mc:Choice>
  </mc:AlternateContent>
  <xr:revisionPtr revIDLastSave="0" documentId="8_{4F3A0B81-C608-4FFA-B56F-CB3EE66BC4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zęść 1" sheetId="1" r:id="rId1"/>
    <sheet name="Część 2" sheetId="2" r:id="rId2"/>
    <sheet name="Część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  <c r="G8" i="2" l="1"/>
  <c r="G30" i="1"/>
</calcChain>
</file>

<file path=xl/sharedStrings.xml><?xml version="1.0" encoding="utf-8"?>
<sst xmlns="http://schemas.openxmlformats.org/spreadsheetml/2006/main" count="142" uniqueCount="61">
  <si>
    <t xml:space="preserve">LP </t>
  </si>
  <si>
    <t>Nazwa</t>
  </si>
  <si>
    <t>Numer fabryczny</t>
  </si>
  <si>
    <t>Producent</t>
  </si>
  <si>
    <t>BROCADE</t>
  </si>
  <si>
    <t>BROCADE ICX 64031</t>
  </si>
  <si>
    <t>BZN3252K03W</t>
  </si>
  <si>
    <t>BROCADE ICX 64030</t>
  </si>
  <si>
    <t>BZN3252K03M</t>
  </si>
  <si>
    <t>BROCADE ICX 6610-24F</t>
  </si>
  <si>
    <t>BXL3840L004</t>
  </si>
  <si>
    <t>BXL3828L010</t>
  </si>
  <si>
    <t>BROCADE FC Switch 6510</t>
  </si>
  <si>
    <t>BRW1937L02B</t>
  </si>
  <si>
    <t>BRW1937L02A</t>
  </si>
  <si>
    <t>Lokalizacja</t>
  </si>
  <si>
    <t>FUJITSU PRIMERGY  RX2540 M1</t>
  </si>
  <si>
    <t>YLVT007026</t>
  </si>
  <si>
    <t>FUJITSU</t>
  </si>
  <si>
    <t>YLVT007025</t>
  </si>
  <si>
    <t>CeZ POPD</t>
  </si>
  <si>
    <t xml:space="preserve">Dell PowerEdge R730 </t>
  </si>
  <si>
    <t>7CPDLG2</t>
  </si>
  <si>
    <t>DELL</t>
  </si>
  <si>
    <t>Długa LPD 2p. S2</t>
  </si>
  <si>
    <t>7CM8LG2</t>
  </si>
  <si>
    <t>Długa LPD p. TC1</t>
  </si>
  <si>
    <t>Długa LPD p. SO</t>
  </si>
  <si>
    <t>Miodowa LPD</t>
  </si>
  <si>
    <t>CISCO WS-C2960X</t>
  </si>
  <si>
    <t>FOC194158DJ</t>
  </si>
  <si>
    <t>FOC20170KBP</t>
  </si>
  <si>
    <t>CISCO</t>
  </si>
  <si>
    <t>FCW2012B3TF</t>
  </si>
  <si>
    <t>FCW2012B3U4</t>
  </si>
  <si>
    <t>FCW2017B1JS</t>
  </si>
  <si>
    <t>BROCADE FC Switch 6505</t>
  </si>
  <si>
    <t>CCD1917L07A</t>
  </si>
  <si>
    <t>CCD1917L054</t>
  </si>
  <si>
    <t xml:space="preserve">FUJITSU ETERNUS DX100 S3 Base Encl 3.5´´ CE wo Cntrl. </t>
  </si>
  <si>
    <t xml:space="preserve">BXL3824P00B </t>
  </si>
  <si>
    <t>FCW2017B13Q</t>
  </si>
  <si>
    <t>FCW2017B14C</t>
  </si>
  <si>
    <t>FUJITSU ETERNUS ET DX200 S4 Base Enclosure 2.5´´</t>
  </si>
  <si>
    <t>JWXTP17400247</t>
  </si>
  <si>
    <t>FCW2017B158</t>
  </si>
  <si>
    <t>FCW2017B14M</t>
  </si>
  <si>
    <t>IBM Storwize V7000 SFF DISK EXPANSION ENCLOSURE</t>
  </si>
  <si>
    <t>7825XYY</t>
  </si>
  <si>
    <t>IBM FlashSystem 7200 Control Enclosure</t>
  </si>
  <si>
    <t>78E33AN</t>
  </si>
  <si>
    <t>781H4X2</t>
  </si>
  <si>
    <t>IBM</t>
  </si>
  <si>
    <t>FOC1946S67H</t>
  </si>
  <si>
    <t>FCW2017B154</t>
  </si>
  <si>
    <t>FUJITSU ETERNUS DX100 S3 - półka z dyskami DX100 2,5"</t>
  </si>
  <si>
    <t>Lista urządzeń serwerowych MZ do umowy na maintenance - serwis od dnia 11.09.2023 do dnia 10.09.2024</t>
  </si>
  <si>
    <t>Lista urządzeń serwerowych MZ do umowy na maintenance - serwis od dnia 10.11.2023 do dnia 10.09.2024</t>
  </si>
  <si>
    <t>Lista urządzeń serwerowych MZ do umowy na maintenance - serwis od dnia 02.01.2024 do dnia 10.09.2024</t>
  </si>
  <si>
    <t>Wartość brutto w zł.</t>
  </si>
  <si>
    <t>Okres obowiązywania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</si>
</sst>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(\$* #,##0.00_);_(\$* \(#,##0.00\);_(\$* &quot;-&quot;??_);_(@_)"/>
  </numFmts>
  <fonts count="4" x14ac:knownFonts="1">
    <font>
      <sz val="10"/>
      <name val="Arial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2" fontId="2" fillId="2" borderId="0" xfId="1" applyNumberFormat="1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>
      <alignment vertical="center"/>
    </xf>
    <xf numFmtId="0" fontId="3" fillId="2" borderId="1" xfId="0" applyFont="1" applyFill="1" applyBorder="1" applyAlignment="1"/>
    <xf numFmtId="44" fontId="2" fillId="2" borderId="1" xfId="0" applyNumberFormat="1" applyFont="1" applyFill="1" applyBorder="1" applyAlignment="1">
      <alignment horizontal="center" vertical="center"/>
    </xf>
    <xf numFmtId="44" fontId="2" fillId="2" borderId="0" xfId="0" applyNumberFormat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</cellXfs>
  <cellStyles count="3">
    <cellStyle name="Normalny" xfId="0" builtinId="0"/>
    <cellStyle name="Walutowy" xfId="1" builtinId="4"/>
    <cellStyle name="Walutowy 2" xfId="2" xr:uid="{B464CF00-CC18-48AF-9152-A10D8DBCB3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zoomScaleNormal="100" zoomScaleSheetLayoutView="100" workbookViewId="0">
      <selection activeCell="E12" sqref="E12"/>
    </sheetView>
  </sheetViews>
  <sheetFormatPr defaultColWidth="9.109375" defaultRowHeight="14.4" x14ac:dyDescent="0.3"/>
  <cols>
    <col min="1" max="1" width="9.109375" style="1"/>
    <col min="2" max="2" width="53.109375" style="2" customWidth="1"/>
    <col min="3" max="3" width="28.5546875" style="3" customWidth="1"/>
    <col min="4" max="4" width="21.88671875" style="2" customWidth="1"/>
    <col min="5" max="5" width="23.44140625" style="2" customWidth="1"/>
    <col min="6" max="6" width="20.5546875" style="4" customWidth="1"/>
    <col min="7" max="7" width="20.44140625" style="2" customWidth="1"/>
    <col min="8" max="16384" width="9.109375" style="2"/>
  </cols>
  <sheetData>
    <row r="2" spans="1:7" x14ac:dyDescent="0.3">
      <c r="B2" s="2" t="s">
        <v>56</v>
      </c>
    </row>
    <row r="4" spans="1:7" s="18" customFormat="1" ht="28.8" x14ac:dyDescent="0.25">
      <c r="A4" s="14" t="s">
        <v>0</v>
      </c>
      <c r="B4" s="15" t="s">
        <v>1</v>
      </c>
      <c r="C4" s="16" t="s">
        <v>2</v>
      </c>
      <c r="D4" s="15" t="s">
        <v>3</v>
      </c>
      <c r="E4" s="15" t="s">
        <v>15</v>
      </c>
      <c r="F4" s="17" t="s">
        <v>60</v>
      </c>
      <c r="G4" s="14" t="s">
        <v>59</v>
      </c>
    </row>
    <row r="5" spans="1:7" x14ac:dyDescent="0.3">
      <c r="A5" s="8">
        <v>1</v>
      </c>
      <c r="B5" s="7" t="s">
        <v>5</v>
      </c>
      <c r="C5" s="7" t="s">
        <v>6</v>
      </c>
      <c r="D5" s="6" t="s">
        <v>4</v>
      </c>
      <c r="E5" s="6" t="s">
        <v>26</v>
      </c>
      <c r="F5" s="9">
        <v>45180</v>
      </c>
      <c r="G5" s="12"/>
    </row>
    <row r="6" spans="1:7" x14ac:dyDescent="0.3">
      <c r="A6" s="8">
        <v>2</v>
      </c>
      <c r="B6" s="7" t="s">
        <v>7</v>
      </c>
      <c r="C6" s="7" t="s">
        <v>8</v>
      </c>
      <c r="D6" s="6" t="s">
        <v>4</v>
      </c>
      <c r="E6" s="6" t="s">
        <v>26</v>
      </c>
      <c r="F6" s="9">
        <v>45180</v>
      </c>
      <c r="G6" s="12"/>
    </row>
    <row r="7" spans="1:7" x14ac:dyDescent="0.3">
      <c r="A7" s="8">
        <v>3</v>
      </c>
      <c r="B7" s="6" t="s">
        <v>9</v>
      </c>
      <c r="C7" s="7" t="s">
        <v>10</v>
      </c>
      <c r="D7" s="6" t="s">
        <v>4</v>
      </c>
      <c r="E7" s="6" t="s">
        <v>27</v>
      </c>
      <c r="F7" s="9">
        <v>45180</v>
      </c>
      <c r="G7" s="12"/>
    </row>
    <row r="8" spans="1:7" x14ac:dyDescent="0.3">
      <c r="A8" s="8">
        <v>4</v>
      </c>
      <c r="B8" s="6" t="s">
        <v>9</v>
      </c>
      <c r="C8" s="7" t="s">
        <v>11</v>
      </c>
      <c r="D8" s="6" t="s">
        <v>4</v>
      </c>
      <c r="E8" s="6" t="s">
        <v>28</v>
      </c>
      <c r="F8" s="9">
        <v>45180</v>
      </c>
      <c r="G8" s="12"/>
    </row>
    <row r="9" spans="1:7" x14ac:dyDescent="0.3">
      <c r="A9" s="8">
        <v>5</v>
      </c>
      <c r="B9" s="7" t="s">
        <v>9</v>
      </c>
      <c r="C9" s="7" t="s">
        <v>40</v>
      </c>
      <c r="D9" s="6" t="s">
        <v>4</v>
      </c>
      <c r="E9" s="6" t="s">
        <v>28</v>
      </c>
      <c r="F9" s="9">
        <v>45180</v>
      </c>
      <c r="G9" s="12"/>
    </row>
    <row r="10" spans="1:7" x14ac:dyDescent="0.3">
      <c r="A10" s="8">
        <v>6</v>
      </c>
      <c r="B10" s="6" t="s">
        <v>12</v>
      </c>
      <c r="C10" s="7" t="s">
        <v>13</v>
      </c>
      <c r="D10" s="6" t="s">
        <v>4</v>
      </c>
      <c r="E10" s="6" t="s">
        <v>20</v>
      </c>
      <c r="F10" s="9">
        <v>45180</v>
      </c>
      <c r="G10" s="12"/>
    </row>
    <row r="11" spans="1:7" x14ac:dyDescent="0.3">
      <c r="A11" s="8">
        <v>7</v>
      </c>
      <c r="B11" s="6" t="s">
        <v>12</v>
      </c>
      <c r="C11" s="7" t="s">
        <v>14</v>
      </c>
      <c r="D11" s="6" t="s">
        <v>4</v>
      </c>
      <c r="E11" s="6" t="s">
        <v>20</v>
      </c>
      <c r="F11" s="9">
        <v>45180</v>
      </c>
      <c r="G11" s="12"/>
    </row>
    <row r="12" spans="1:7" x14ac:dyDescent="0.3">
      <c r="A12" s="8">
        <v>8</v>
      </c>
      <c r="B12" s="7" t="s">
        <v>16</v>
      </c>
      <c r="C12" s="7" t="s">
        <v>17</v>
      </c>
      <c r="D12" s="6" t="s">
        <v>18</v>
      </c>
      <c r="E12" s="6" t="s">
        <v>20</v>
      </c>
      <c r="F12" s="9">
        <v>45180</v>
      </c>
      <c r="G12" s="12"/>
    </row>
    <row r="13" spans="1:7" x14ac:dyDescent="0.3">
      <c r="A13" s="8">
        <v>9</v>
      </c>
      <c r="B13" s="7" t="s">
        <v>16</v>
      </c>
      <c r="C13" s="7" t="s">
        <v>19</v>
      </c>
      <c r="D13" s="6" t="s">
        <v>18</v>
      </c>
      <c r="E13" s="6" t="s">
        <v>20</v>
      </c>
      <c r="F13" s="9">
        <v>45180</v>
      </c>
      <c r="G13" s="12"/>
    </row>
    <row r="14" spans="1:7" x14ac:dyDescent="0.3">
      <c r="A14" s="8">
        <v>10</v>
      </c>
      <c r="B14" s="6" t="s">
        <v>29</v>
      </c>
      <c r="C14" s="7" t="s">
        <v>33</v>
      </c>
      <c r="D14" s="6" t="s">
        <v>32</v>
      </c>
      <c r="E14" s="6" t="s">
        <v>28</v>
      </c>
      <c r="F14" s="9">
        <v>45180</v>
      </c>
      <c r="G14" s="12"/>
    </row>
    <row r="15" spans="1:7" x14ac:dyDescent="0.3">
      <c r="A15" s="8">
        <v>11</v>
      </c>
      <c r="B15" s="6" t="s">
        <v>29</v>
      </c>
      <c r="C15" s="7" t="s">
        <v>34</v>
      </c>
      <c r="D15" s="6" t="s">
        <v>32</v>
      </c>
      <c r="E15" s="6" t="s">
        <v>28</v>
      </c>
      <c r="F15" s="9">
        <v>45180</v>
      </c>
      <c r="G15" s="12"/>
    </row>
    <row r="16" spans="1:7" x14ac:dyDescent="0.3">
      <c r="A16" s="8">
        <v>12</v>
      </c>
      <c r="B16" s="6" t="s">
        <v>29</v>
      </c>
      <c r="C16" s="7" t="s">
        <v>35</v>
      </c>
      <c r="D16" s="6" t="s">
        <v>32</v>
      </c>
      <c r="E16" s="6" t="s">
        <v>28</v>
      </c>
      <c r="F16" s="9">
        <v>45180</v>
      </c>
      <c r="G16" s="12"/>
    </row>
    <row r="17" spans="1:7" x14ac:dyDescent="0.3">
      <c r="A17" s="8">
        <v>13</v>
      </c>
      <c r="B17" s="6" t="s">
        <v>29</v>
      </c>
      <c r="C17" s="10" t="s">
        <v>30</v>
      </c>
      <c r="D17" s="6" t="s">
        <v>32</v>
      </c>
      <c r="E17" s="6" t="s">
        <v>28</v>
      </c>
      <c r="F17" s="9">
        <v>45180</v>
      </c>
      <c r="G17" s="12"/>
    </row>
    <row r="18" spans="1:7" x14ac:dyDescent="0.3">
      <c r="A18" s="8">
        <v>14</v>
      </c>
      <c r="B18" s="6" t="s">
        <v>29</v>
      </c>
      <c r="C18" s="10" t="s">
        <v>31</v>
      </c>
      <c r="D18" s="6" t="s">
        <v>32</v>
      </c>
      <c r="E18" s="6" t="s">
        <v>28</v>
      </c>
      <c r="F18" s="9">
        <v>45180</v>
      </c>
      <c r="G18" s="12"/>
    </row>
    <row r="19" spans="1:7" x14ac:dyDescent="0.3">
      <c r="A19" s="8">
        <v>15</v>
      </c>
      <c r="B19" s="6" t="s">
        <v>29</v>
      </c>
      <c r="C19" s="7" t="s">
        <v>41</v>
      </c>
      <c r="D19" s="6" t="s">
        <v>32</v>
      </c>
      <c r="E19" s="6" t="s">
        <v>28</v>
      </c>
      <c r="F19" s="9">
        <v>45180</v>
      </c>
      <c r="G19" s="12"/>
    </row>
    <row r="20" spans="1:7" x14ac:dyDescent="0.3">
      <c r="A20" s="8">
        <v>16</v>
      </c>
      <c r="B20" s="6" t="s">
        <v>29</v>
      </c>
      <c r="C20" s="7" t="s">
        <v>42</v>
      </c>
      <c r="D20" s="6" t="s">
        <v>32</v>
      </c>
      <c r="E20" s="6" t="s">
        <v>28</v>
      </c>
      <c r="F20" s="9">
        <v>45180</v>
      </c>
      <c r="G20" s="12"/>
    </row>
    <row r="21" spans="1:7" x14ac:dyDescent="0.3">
      <c r="A21" s="5">
        <v>17</v>
      </c>
      <c r="B21" s="6" t="s">
        <v>29</v>
      </c>
      <c r="C21" s="7" t="s">
        <v>53</v>
      </c>
      <c r="D21" s="6" t="s">
        <v>32</v>
      </c>
      <c r="E21" s="6" t="s">
        <v>28</v>
      </c>
      <c r="F21" s="9">
        <v>45180</v>
      </c>
      <c r="G21" s="12"/>
    </row>
    <row r="22" spans="1:7" x14ac:dyDescent="0.3">
      <c r="A22" s="5">
        <v>18</v>
      </c>
      <c r="B22" s="6" t="s">
        <v>29</v>
      </c>
      <c r="C22" s="7" t="s">
        <v>54</v>
      </c>
      <c r="D22" s="6" t="s">
        <v>32</v>
      </c>
      <c r="E22" s="6" t="s">
        <v>28</v>
      </c>
      <c r="F22" s="9">
        <v>45180</v>
      </c>
      <c r="G22" s="12"/>
    </row>
    <row r="23" spans="1:7" x14ac:dyDescent="0.3">
      <c r="A23" s="5">
        <v>19</v>
      </c>
      <c r="B23" s="7" t="s">
        <v>21</v>
      </c>
      <c r="C23" s="7" t="s">
        <v>22</v>
      </c>
      <c r="D23" s="6" t="s">
        <v>23</v>
      </c>
      <c r="E23" s="6" t="s">
        <v>24</v>
      </c>
      <c r="F23" s="9">
        <v>45180</v>
      </c>
      <c r="G23" s="12"/>
    </row>
    <row r="24" spans="1:7" x14ac:dyDescent="0.3">
      <c r="A24" s="5">
        <v>20</v>
      </c>
      <c r="B24" s="7" t="s">
        <v>21</v>
      </c>
      <c r="C24" s="7" t="s">
        <v>25</v>
      </c>
      <c r="D24" s="6" t="s">
        <v>23</v>
      </c>
      <c r="E24" s="6" t="s">
        <v>20</v>
      </c>
      <c r="F24" s="9">
        <v>45180</v>
      </c>
      <c r="G24" s="12"/>
    </row>
    <row r="25" spans="1:7" x14ac:dyDescent="0.3">
      <c r="A25" s="5">
        <v>21</v>
      </c>
      <c r="B25" s="7" t="s">
        <v>36</v>
      </c>
      <c r="C25" s="7" t="s">
        <v>37</v>
      </c>
      <c r="D25" s="6" t="s">
        <v>4</v>
      </c>
      <c r="E25" s="6" t="s">
        <v>27</v>
      </c>
      <c r="F25" s="9">
        <v>45180</v>
      </c>
      <c r="G25" s="12"/>
    </row>
    <row r="26" spans="1:7" x14ac:dyDescent="0.3">
      <c r="A26" s="5">
        <v>22</v>
      </c>
      <c r="B26" s="7" t="s">
        <v>36</v>
      </c>
      <c r="C26" s="7" t="s">
        <v>38</v>
      </c>
      <c r="D26" s="6" t="s">
        <v>4</v>
      </c>
      <c r="E26" s="6" t="s">
        <v>27</v>
      </c>
      <c r="F26" s="9">
        <v>45180</v>
      </c>
      <c r="G26" s="12"/>
    </row>
    <row r="27" spans="1:7" x14ac:dyDescent="0.3">
      <c r="A27" s="5">
        <v>23</v>
      </c>
      <c r="B27" s="7" t="s">
        <v>39</v>
      </c>
      <c r="C27" s="7">
        <v>4611525002</v>
      </c>
      <c r="D27" s="6" t="s">
        <v>18</v>
      </c>
      <c r="E27" s="6" t="s">
        <v>27</v>
      </c>
      <c r="F27" s="9">
        <v>45180</v>
      </c>
      <c r="G27" s="12"/>
    </row>
    <row r="28" spans="1:7" x14ac:dyDescent="0.3">
      <c r="A28" s="5">
        <v>24</v>
      </c>
      <c r="B28" s="6" t="s">
        <v>55</v>
      </c>
      <c r="C28" s="7" t="s">
        <v>44</v>
      </c>
      <c r="D28" s="6" t="s">
        <v>18</v>
      </c>
      <c r="E28" s="6" t="s">
        <v>26</v>
      </c>
      <c r="F28" s="9">
        <v>45180</v>
      </c>
      <c r="G28" s="12"/>
    </row>
    <row r="29" spans="1:7" x14ac:dyDescent="0.3">
      <c r="A29" s="5">
        <v>25</v>
      </c>
      <c r="B29" s="6" t="s">
        <v>43</v>
      </c>
      <c r="C29" s="7">
        <v>4601736383</v>
      </c>
      <c r="D29" s="6" t="s">
        <v>18</v>
      </c>
      <c r="E29" s="6" t="s">
        <v>20</v>
      </c>
      <c r="F29" s="9">
        <v>45180</v>
      </c>
      <c r="G29" s="12"/>
    </row>
    <row r="30" spans="1:7" x14ac:dyDescent="0.3">
      <c r="G30" s="13">
        <f>SUM(G5:G29)</f>
        <v>0</v>
      </c>
    </row>
  </sheetData>
  <pageMargins left="0.74791666666666667" right="0.74791666666666667" top="0.98402777777777783" bottom="0.98402777777777783" header="0.51180555555555562" footer="0.51180555555555562"/>
  <pageSetup paperSize="256" fitToWidth="0" fitToHeight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6173-BE24-4838-8457-37E038966D5D}">
  <dimension ref="A2:G8"/>
  <sheetViews>
    <sheetView workbookViewId="0">
      <selection activeCell="F13" sqref="F13"/>
    </sheetView>
  </sheetViews>
  <sheetFormatPr defaultColWidth="9.109375" defaultRowHeight="14.4" x14ac:dyDescent="0.3"/>
  <cols>
    <col min="1" max="1" width="9.109375" style="1"/>
    <col min="2" max="2" width="53.109375" style="2" customWidth="1"/>
    <col min="3" max="3" width="28.5546875" style="3" customWidth="1"/>
    <col min="4" max="4" width="21.88671875" style="2" customWidth="1"/>
    <col min="5" max="5" width="23.44140625" style="2" customWidth="1"/>
    <col min="6" max="6" width="20.5546875" style="4" customWidth="1"/>
    <col min="7" max="7" width="17.33203125" style="2" customWidth="1"/>
    <col min="8" max="16384" width="9.109375" style="2"/>
  </cols>
  <sheetData>
    <row r="2" spans="1:7" x14ac:dyDescent="0.3">
      <c r="B2" s="2" t="s">
        <v>57</v>
      </c>
    </row>
    <row r="4" spans="1:7" s="18" customFormat="1" ht="28.8" x14ac:dyDescent="0.25">
      <c r="A4" s="14" t="s">
        <v>0</v>
      </c>
      <c r="B4" s="15" t="s">
        <v>1</v>
      </c>
      <c r="C4" s="16" t="s">
        <v>2</v>
      </c>
      <c r="D4" s="15" t="s">
        <v>3</v>
      </c>
      <c r="E4" s="15" t="s">
        <v>15</v>
      </c>
      <c r="F4" s="17" t="s">
        <v>60</v>
      </c>
      <c r="G4" s="14" t="s">
        <v>59</v>
      </c>
    </row>
    <row r="5" spans="1:7" x14ac:dyDescent="0.3">
      <c r="A5" s="5">
        <v>1</v>
      </c>
      <c r="B5" s="6" t="s">
        <v>47</v>
      </c>
      <c r="C5" s="7" t="s">
        <v>48</v>
      </c>
      <c r="D5" s="6" t="s">
        <v>52</v>
      </c>
      <c r="E5" s="6" t="s">
        <v>20</v>
      </c>
      <c r="F5" s="9">
        <v>45240</v>
      </c>
      <c r="G5" s="12"/>
    </row>
    <row r="6" spans="1:7" x14ac:dyDescent="0.3">
      <c r="A6" s="5">
        <v>2</v>
      </c>
      <c r="B6" s="6" t="s">
        <v>49</v>
      </c>
      <c r="C6" s="7" t="s">
        <v>50</v>
      </c>
      <c r="D6" s="6" t="s">
        <v>52</v>
      </c>
      <c r="E6" s="6" t="s">
        <v>20</v>
      </c>
      <c r="F6" s="9">
        <v>45240</v>
      </c>
      <c r="G6" s="12"/>
    </row>
    <row r="7" spans="1:7" x14ac:dyDescent="0.3">
      <c r="A7" s="5">
        <v>3</v>
      </c>
      <c r="B7" s="6" t="s">
        <v>47</v>
      </c>
      <c r="C7" s="11" t="s">
        <v>51</v>
      </c>
      <c r="D7" s="6" t="s">
        <v>52</v>
      </c>
      <c r="E7" s="6" t="s">
        <v>20</v>
      </c>
      <c r="F7" s="9">
        <v>45240</v>
      </c>
      <c r="G7" s="12"/>
    </row>
    <row r="8" spans="1:7" x14ac:dyDescent="0.3">
      <c r="G8" s="13">
        <f>SUM(G5:G7)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B5D3-B326-46F3-B80D-EF7476228259}">
  <dimension ref="A2:G7"/>
  <sheetViews>
    <sheetView workbookViewId="0">
      <selection activeCell="E13" sqref="E13"/>
    </sheetView>
  </sheetViews>
  <sheetFormatPr defaultColWidth="9.109375" defaultRowHeight="14.4" x14ac:dyDescent="0.3"/>
  <cols>
    <col min="1" max="1" width="9.109375" style="1"/>
    <col min="2" max="2" width="36.33203125" style="2" customWidth="1"/>
    <col min="3" max="3" width="28.5546875" style="3" customWidth="1"/>
    <col min="4" max="4" width="21.88671875" style="2" customWidth="1"/>
    <col min="5" max="5" width="23.44140625" style="2" customWidth="1"/>
    <col min="6" max="6" width="20.5546875" style="4" customWidth="1"/>
    <col min="7" max="7" width="20" style="2" customWidth="1"/>
    <col min="8" max="16384" width="9.109375" style="2"/>
  </cols>
  <sheetData>
    <row r="2" spans="1:7" x14ac:dyDescent="0.3">
      <c r="B2" s="2" t="s">
        <v>58</v>
      </c>
    </row>
    <row r="4" spans="1:7" s="19" customFormat="1" ht="28.8" x14ac:dyDescent="0.25">
      <c r="A4" s="16" t="s">
        <v>0</v>
      </c>
      <c r="B4" s="16" t="s">
        <v>1</v>
      </c>
      <c r="C4" s="16" t="s">
        <v>2</v>
      </c>
      <c r="D4" s="16" t="s">
        <v>3</v>
      </c>
      <c r="E4" s="16" t="s">
        <v>15</v>
      </c>
      <c r="F4" s="17" t="s">
        <v>60</v>
      </c>
      <c r="G4" s="16" t="s">
        <v>59</v>
      </c>
    </row>
    <row r="5" spans="1:7" x14ac:dyDescent="0.3">
      <c r="A5" s="5">
        <v>1</v>
      </c>
      <c r="B5" s="6" t="s">
        <v>29</v>
      </c>
      <c r="C5" s="7" t="s">
        <v>45</v>
      </c>
      <c r="D5" s="6" t="s">
        <v>32</v>
      </c>
      <c r="E5" s="6" t="s">
        <v>28</v>
      </c>
      <c r="F5" s="9">
        <v>45293</v>
      </c>
      <c r="G5" s="12"/>
    </row>
    <row r="6" spans="1:7" x14ac:dyDescent="0.3">
      <c r="A6" s="5">
        <v>2</v>
      </c>
      <c r="B6" s="6" t="s">
        <v>29</v>
      </c>
      <c r="C6" s="7" t="s">
        <v>46</v>
      </c>
      <c r="D6" s="6" t="s">
        <v>32</v>
      </c>
      <c r="E6" s="6" t="s">
        <v>28</v>
      </c>
      <c r="F6" s="9">
        <v>45293</v>
      </c>
      <c r="G6" s="12"/>
    </row>
    <row r="7" spans="1:7" x14ac:dyDescent="0.3">
      <c r="G7" s="13">
        <f>SUM(G5:G6)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8147E16E92E24CB041DFA8E331737D" ma:contentTypeVersion="13" ma:contentTypeDescription="Utwórz nowy dokument." ma:contentTypeScope="" ma:versionID="a52f1c2739a17e2c2c4a81dab17cd710">
  <xsd:schema xmlns:xsd="http://www.w3.org/2001/XMLSchema" xmlns:xs="http://www.w3.org/2001/XMLSchema" xmlns:p="http://schemas.microsoft.com/office/2006/metadata/properties" xmlns:ns3="7e5693f2-a050-43e1-800a-d6547f7d34df" xmlns:ns4="2e6b9cdb-f405-471d-a637-128cb31d2bde" targetNamespace="http://schemas.microsoft.com/office/2006/metadata/properties" ma:root="true" ma:fieldsID="4b75a0ebc438ef4951ed3c06cafc26a5" ns3:_="" ns4:_="">
    <xsd:import namespace="7e5693f2-a050-43e1-800a-d6547f7d34df"/>
    <xsd:import namespace="2e6b9cdb-f405-471d-a637-128cb31d2b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693f2-a050-43e1-800a-d6547f7d3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b9cdb-f405-471d-a637-128cb31d2b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28DB1-C394-408C-9942-E006A2DAC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693f2-a050-43e1-800a-d6547f7d34df"/>
    <ds:schemaRef ds:uri="2e6b9cdb-f405-471d-a637-128cb31d2b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E54125-12DC-4E75-A634-4E31046D9B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B9858C-B804-4503-8F81-58F3F10644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1</vt:lpstr>
      <vt:lpstr>Część 2</vt:lpstr>
      <vt:lpstr>Część 3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Pudzianowski Marek</dc:creator>
  <cp:keywords/>
  <dc:description/>
  <cp:lastModifiedBy>Pyrzyńska Aneta</cp:lastModifiedBy>
  <cp:revision/>
  <cp:lastPrinted>1899-12-30T00:00:00Z</cp:lastPrinted>
  <dcterms:created xsi:type="dcterms:W3CDTF">2007-05-17T11:32:03Z</dcterms:created>
  <dcterms:modified xsi:type="dcterms:W3CDTF">2023-05-25T13:31:14Z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1033-6.3.0.1722</vt:lpwstr>
  </property>
  <property fmtid="{D5CDD505-2E9C-101B-9397-08002B2CF9AE}" pid="3" name="ContentTypeId">
    <vt:lpwstr>0x0101003D8147E16E92E24CB041DFA8E331737D</vt:lpwstr>
  </property>
</Properties>
</file>