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komponenty do serwerowni/"/>
    </mc:Choice>
  </mc:AlternateContent>
  <xr:revisionPtr revIDLastSave="0" documentId="8_{3D305FDD-2361-4E22-94BA-F0C102D05EB3}" xr6:coauthVersionLast="47" xr6:coauthVersionMax="47" xr10:uidLastSave="{00000000-0000-0000-0000-000000000000}"/>
  <bookViews>
    <workbookView xWindow="-108" yWindow="-108" windowWidth="23256" windowHeight="12576" xr2:uid="{5BD2AD9F-DFBD-4AF6-B7E0-C30881A876F2}"/>
  </bookViews>
  <sheets>
    <sheet name="Załącznik nr 2 - Wycen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E3" i="1"/>
  <c r="E4" i="1"/>
  <c r="E5" i="1"/>
  <c r="E6" i="1"/>
  <c r="E7" i="1"/>
  <c r="E8" i="1"/>
  <c r="E9" i="1"/>
  <c r="E10" i="1"/>
  <c r="F3" i="1"/>
  <c r="F4" i="1"/>
  <c r="F5" i="1"/>
  <c r="F6" i="1"/>
  <c r="F7" i="1"/>
  <c r="F8" i="1"/>
  <c r="F9" i="1"/>
  <c r="F10" i="1"/>
  <c r="F2" i="1"/>
  <c r="E2" i="1" s="1"/>
</calcChain>
</file>

<file path=xl/sharedStrings.xml><?xml version="1.0" encoding="utf-8"?>
<sst xmlns="http://schemas.openxmlformats.org/spreadsheetml/2006/main" count="15" uniqueCount="15">
  <si>
    <t>Lp.</t>
  </si>
  <si>
    <t>Przedmiot zamówienia</t>
  </si>
  <si>
    <t>Cena jednostkowa brutto</t>
  </si>
  <si>
    <t>Liczba sztuk</t>
  </si>
  <si>
    <t>Wartość zamówienia netto</t>
  </si>
  <si>
    <t>Wartość zamówienia brutto</t>
  </si>
  <si>
    <r>
      <t xml:space="preserve">Dysk do serwera HPE DL385 Gen10+ 8SFF CTO Svr o P/N: P14278-B21 </t>
    </r>
    <r>
      <rPr>
        <i/>
        <sz val="11"/>
        <color theme="1"/>
        <rFont val="Calibri"/>
        <family val="2"/>
        <charset val="238"/>
        <scheme val="minor"/>
      </rPr>
      <t>- zgodnie z punktem 3a OPZ</t>
    </r>
  </si>
  <si>
    <r>
      <t xml:space="preserve">Dysk do półki dyskowej o S/N: 7825YLD i P/N: 2076-24F - </t>
    </r>
    <r>
      <rPr>
        <i/>
        <sz val="11"/>
        <color theme="1"/>
        <rFont val="Calibri"/>
        <family val="2"/>
        <charset val="238"/>
        <scheme val="minor"/>
      </rPr>
      <t>zgodnie z punktem 2b OPZ</t>
    </r>
  </si>
  <si>
    <r>
      <t xml:space="preserve">Dysk do półki dyskowej o S/N: 781NOT1 i S/N: 781R6P1 oraz P/N: 2076-24G </t>
    </r>
    <r>
      <rPr>
        <i/>
        <sz val="11"/>
        <color theme="1"/>
        <rFont val="Calibri"/>
        <family val="2"/>
        <charset val="238"/>
        <scheme val="minor"/>
      </rPr>
      <t>- zgodnie z punktem 2a OPZ</t>
    </r>
  </si>
  <si>
    <r>
      <t xml:space="preserve">Pamięć RAM do serwera HPE DL385 Gen10+ v2 </t>
    </r>
    <r>
      <rPr>
        <i/>
        <sz val="11"/>
        <color theme="1"/>
        <rFont val="Calibri"/>
        <family val="2"/>
        <charset val="238"/>
        <scheme val="minor"/>
      </rPr>
      <t>- zgodnie z punktem 4a OPZ</t>
    </r>
  </si>
  <si>
    <r>
      <t>Pamięć RAM do serwera HPE DL385 Gen10+</t>
    </r>
    <r>
      <rPr>
        <i/>
        <sz val="11"/>
        <color theme="1"/>
        <rFont val="Calibri"/>
        <family val="2"/>
        <charset val="238"/>
        <scheme val="minor"/>
      </rPr>
      <t xml:space="preserve"> - zgodnie z punktem 4b OPZ</t>
    </r>
  </si>
  <si>
    <r>
      <t xml:space="preserve">Taśma ULTRIUM LTO-8 RW 30TB do bibliotek taśmowych - </t>
    </r>
    <r>
      <rPr>
        <i/>
        <sz val="11"/>
        <color theme="1"/>
        <rFont val="Calibri"/>
        <family val="2"/>
        <charset val="238"/>
        <scheme val="minor"/>
      </rPr>
      <t>zgodnie z punktem 5a OPZ</t>
    </r>
  </si>
  <si>
    <r>
      <t xml:space="preserve">Wkładka światłowodowa SFP+ 32Gb - </t>
    </r>
    <r>
      <rPr>
        <i/>
        <sz val="11"/>
        <color theme="1"/>
        <rFont val="Calibri"/>
        <family val="2"/>
        <charset val="238"/>
        <scheme val="minor"/>
      </rPr>
      <t xml:space="preserve">zgodnie z punktem 6b OPZ </t>
    </r>
  </si>
  <si>
    <r>
      <t>Wkładka światłowodowa QSFP+ 40Gb SR MPO -</t>
    </r>
    <r>
      <rPr>
        <i/>
        <sz val="11"/>
        <color theme="1"/>
        <rFont val="Calibri"/>
        <family val="2"/>
        <charset val="238"/>
        <scheme val="minor"/>
      </rPr>
      <t xml:space="preserve"> zgodnie z punktem 6a OPZ </t>
    </r>
  </si>
  <si>
    <r>
      <t xml:space="preserve">Taśma ULTRIUM LTO-7 RW 30TB do bibliotek taśmowych - </t>
    </r>
    <r>
      <rPr>
        <i/>
        <sz val="11"/>
        <color theme="1"/>
        <rFont val="Calibri"/>
        <family val="2"/>
        <charset val="238"/>
        <scheme val="minor"/>
      </rPr>
      <t>zgodnie z punktem 5b OPZ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</si>
</sst>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4" fontId="0" fillId="0" borderId="0" xfId="0" applyNumberFormat="1"/>
    <xf numFmtId="44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76A21-A1BC-4E51-9818-7D885C4FAF77}">
  <dimension ref="A1:H14"/>
  <sheetViews>
    <sheetView tabSelected="1" workbookViewId="0">
      <selection activeCell="B13" sqref="B13"/>
    </sheetView>
  </sheetViews>
  <sheetFormatPr defaultRowHeight="14.4" x14ac:dyDescent="0.3"/>
  <cols>
    <col min="1" max="1" width="4.33203125" customWidth="1"/>
    <col min="2" max="2" width="47.33203125" customWidth="1"/>
    <col min="3" max="3" width="13.6640625" customWidth="1"/>
    <col min="4" max="4" width="9.44140625" customWidth="1"/>
    <col min="5" max="5" width="17.5546875" customWidth="1"/>
    <col min="6" max="6" width="20.44140625" customWidth="1"/>
  </cols>
  <sheetData>
    <row r="1" spans="1:8" ht="43.2" x14ac:dyDescent="0.3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1"/>
      <c r="H1" s="1"/>
    </row>
    <row r="2" spans="1:8" ht="28.8" x14ac:dyDescent="0.3">
      <c r="A2" s="6">
        <v>1</v>
      </c>
      <c r="B2" s="7" t="s">
        <v>8</v>
      </c>
      <c r="C2" s="8"/>
      <c r="D2" s="6">
        <v>24</v>
      </c>
      <c r="E2" s="8">
        <f>F2/1.23</f>
        <v>0</v>
      </c>
      <c r="F2" s="8">
        <f>C2*D2</f>
        <v>0</v>
      </c>
    </row>
    <row r="3" spans="1:8" ht="28.8" x14ac:dyDescent="0.3">
      <c r="A3" s="6">
        <v>2</v>
      </c>
      <c r="B3" s="7" t="s">
        <v>7</v>
      </c>
      <c r="C3" s="8"/>
      <c r="D3" s="6">
        <v>18</v>
      </c>
      <c r="E3" s="8">
        <f t="shared" ref="E3:E10" si="0">F3/1.23</f>
        <v>0</v>
      </c>
      <c r="F3" s="8">
        <f t="shared" ref="F3:F10" si="1">C3*D3</f>
        <v>0</v>
      </c>
    </row>
    <row r="4" spans="1:8" ht="43.2" x14ac:dyDescent="0.3">
      <c r="A4" s="6">
        <v>3</v>
      </c>
      <c r="B4" s="7" t="s">
        <v>6</v>
      </c>
      <c r="C4" s="8"/>
      <c r="D4" s="6">
        <v>22</v>
      </c>
      <c r="E4" s="8">
        <f t="shared" si="0"/>
        <v>0</v>
      </c>
      <c r="F4" s="8">
        <f t="shared" si="1"/>
        <v>0</v>
      </c>
    </row>
    <row r="5" spans="1:8" ht="28.8" x14ac:dyDescent="0.3">
      <c r="A5" s="6">
        <v>4</v>
      </c>
      <c r="B5" s="7" t="s">
        <v>9</v>
      </c>
      <c r="C5" s="8"/>
      <c r="D5" s="6">
        <v>80</v>
      </c>
      <c r="E5" s="8">
        <f t="shared" si="0"/>
        <v>0</v>
      </c>
      <c r="F5" s="8">
        <f t="shared" si="1"/>
        <v>0</v>
      </c>
    </row>
    <row r="6" spans="1:8" ht="28.8" x14ac:dyDescent="0.3">
      <c r="A6" s="6">
        <v>5</v>
      </c>
      <c r="B6" s="7" t="s">
        <v>10</v>
      </c>
      <c r="C6" s="8"/>
      <c r="D6" s="6">
        <v>96</v>
      </c>
      <c r="E6" s="8">
        <f t="shared" si="0"/>
        <v>0</v>
      </c>
      <c r="F6" s="8">
        <f t="shared" si="1"/>
        <v>0</v>
      </c>
    </row>
    <row r="7" spans="1:8" ht="28.8" x14ac:dyDescent="0.3">
      <c r="A7" s="7">
        <v>6</v>
      </c>
      <c r="B7" s="7" t="s">
        <v>11</v>
      </c>
      <c r="C7" s="9"/>
      <c r="D7" s="7">
        <v>600</v>
      </c>
      <c r="E7" s="8">
        <f t="shared" si="0"/>
        <v>0</v>
      </c>
      <c r="F7" s="8">
        <f t="shared" si="1"/>
        <v>0</v>
      </c>
    </row>
    <row r="8" spans="1:8" ht="28.8" x14ac:dyDescent="0.3">
      <c r="A8" s="7">
        <v>7</v>
      </c>
      <c r="B8" s="7" t="s">
        <v>14</v>
      </c>
      <c r="C8" s="9"/>
      <c r="D8" s="7">
        <v>60</v>
      </c>
      <c r="E8" s="8">
        <f t="shared" si="0"/>
        <v>0</v>
      </c>
      <c r="F8" s="8">
        <f t="shared" si="1"/>
        <v>0</v>
      </c>
    </row>
    <row r="9" spans="1:8" ht="28.8" x14ac:dyDescent="0.3">
      <c r="A9" s="7">
        <v>8</v>
      </c>
      <c r="B9" s="7" t="s">
        <v>13</v>
      </c>
      <c r="C9" s="9"/>
      <c r="D9" s="7">
        <v>20</v>
      </c>
      <c r="E9" s="8">
        <f t="shared" si="0"/>
        <v>0</v>
      </c>
      <c r="F9" s="8">
        <f t="shared" si="1"/>
        <v>0</v>
      </c>
    </row>
    <row r="10" spans="1:8" ht="28.8" x14ac:dyDescent="0.3">
      <c r="A10" s="7">
        <v>9</v>
      </c>
      <c r="B10" s="7" t="s">
        <v>12</v>
      </c>
      <c r="C10" s="9"/>
      <c r="D10" s="7">
        <v>40</v>
      </c>
      <c r="E10" s="8">
        <f t="shared" si="0"/>
        <v>0</v>
      </c>
      <c r="F10" s="8">
        <f t="shared" si="1"/>
        <v>0</v>
      </c>
    </row>
    <row r="11" spans="1:8" x14ac:dyDescent="0.3">
      <c r="A11" s="2"/>
      <c r="B11" s="2"/>
      <c r="C11" s="2"/>
      <c r="D11" s="2"/>
      <c r="E11" s="4">
        <f>SUM(E2:E10)</f>
        <v>0</v>
      </c>
      <c r="F11" s="3">
        <f>SUM(F2:F10)</f>
        <v>0</v>
      </c>
    </row>
    <row r="12" spans="1:8" x14ac:dyDescent="0.3">
      <c r="A12" s="2"/>
      <c r="B12" s="2"/>
      <c r="C12" s="2"/>
      <c r="D12" s="2"/>
      <c r="E12" s="2"/>
    </row>
    <row r="13" spans="1:8" x14ac:dyDescent="0.3">
      <c r="A13" s="2"/>
      <c r="B13" s="2"/>
      <c r="C13" s="2"/>
      <c r="D13" s="2"/>
      <c r="E13" s="2"/>
    </row>
    <row r="14" spans="1:8" x14ac:dyDescent="0.3">
      <c r="A14" s="2"/>
      <c r="B14" s="2"/>
      <c r="C14" s="2"/>
      <c r="D14" s="2"/>
      <c r="E1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2 - Wycena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2024-04-09T19:12:30Z</dcterms:created>
  <dcterms:modified xsi:type="dcterms:W3CDTF">2024-04-11T18:57:18Z</dcterms:modified>
</cp:coreProperties>
</file>