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D1953B6C-A230-43F1-85A2-5756DE62B6D8}" xr6:coauthVersionLast="47" xr6:coauthVersionMax="47" xr10:uidLastSave="{00000000-0000-0000-0000-000000000000}"/>
  <bookViews>
    <workbookView xWindow="28680" yWindow="1620" windowWidth="29040" windowHeight="15840" xr2:uid="{C65B4E9A-7D64-47D1-A1B1-2351B979AC9C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6" i="1"/>
  <c r="H7" i="1"/>
  <c r="H9" i="1"/>
  <c r="H5" i="1"/>
  <c r="F8" i="1"/>
  <c r="F6" i="1"/>
  <c r="F7" i="1"/>
  <c r="F9" i="1"/>
  <c r="F5" i="1"/>
  <c r="F10" i="1" l="1"/>
  <c r="H10" i="1"/>
</calcChain>
</file>

<file path=xl/sharedStrings.xml><?xml version="1.0" encoding="utf-8"?>
<sst xmlns="http://schemas.openxmlformats.org/spreadsheetml/2006/main" count="21" uniqueCount="20">
  <si>
    <t>Lp.</t>
  </si>
  <si>
    <t>Nazwa</t>
  </si>
  <si>
    <t>liczba użytkowników</t>
  </si>
  <si>
    <t>FORMULARZ WYCENY</t>
  </si>
  <si>
    <t>liczba sztuk/ godzin</t>
  </si>
  <si>
    <r>
      <t>Jira Software Data Center</t>
    </r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rgb="FF000000"/>
        <rFont val="Calibri"/>
        <family val="2"/>
        <charset val="238"/>
        <scheme val="minor"/>
      </rPr>
      <t xml:space="preserve"> ze wsparciem</t>
    </r>
  </si>
  <si>
    <r>
      <t>Confluence Data Center</t>
    </r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rgb="FF000000"/>
        <rFont val="Calibri"/>
        <family val="2"/>
        <charset val="238"/>
        <scheme val="minor"/>
      </rPr>
      <t xml:space="preserve"> ze wsparciem</t>
    </r>
  </si>
  <si>
    <r>
      <t>BitBucket Data Center</t>
    </r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rgb="FF000000"/>
        <rFont val="Calibri"/>
        <family val="2"/>
        <charset val="238"/>
        <scheme val="minor"/>
      </rPr>
      <t xml:space="preserve"> ze wsparciem</t>
    </r>
  </si>
  <si>
    <t>uwagi</t>
  </si>
  <si>
    <t>160/80</t>
  </si>
  <si>
    <t>cena jednostkowa brutto dla wariantu A (w okresie 24 m-cy)</t>
  </si>
  <si>
    <t>wartość brutto dla wariantu A (w okresie 24 mcy)</t>
  </si>
  <si>
    <t>nie dotyczy</t>
  </si>
  <si>
    <t>*</t>
  </si>
  <si>
    <r>
      <t xml:space="preserve">w przypadku oprogramowania równoważnego proszę o podanie nazwy produktu i producenta w kolumnie </t>
    </r>
    <r>
      <rPr>
        <b/>
        <sz val="11"/>
        <color rgb="FF000000"/>
        <rFont val="Calibri"/>
        <family val="2"/>
        <charset val="238"/>
        <scheme val="minor"/>
      </rPr>
      <t>uwagi</t>
    </r>
  </si>
  <si>
    <t>Załącznik nr 2</t>
  </si>
  <si>
    <t>cena jednostkowa brutto dla wariantu B (w okresie 12 miesięcy)</t>
  </si>
  <si>
    <t>wartość brutto dla wariantu B (w okresie 12 miesięcy)</t>
  </si>
  <si>
    <t>dodatkowe wsparcie (zgodnie z pkt I ppkt 3 OPZ)</t>
  </si>
  <si>
    <t>wdrożenie (zgodnie z pkt I ppkt 4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</si>
</sst>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3" fillId="0" borderId="4" xfId="0" applyFont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right" vertical="center"/>
    </xf>
    <xf numFmtId="4" fontId="0" fillId="2" borderId="9" xfId="0" applyNumberFormat="1" applyFill="1" applyBorder="1"/>
    <xf numFmtId="4" fontId="0" fillId="3" borderId="11" xfId="0" applyNumberFormat="1" applyFill="1" applyBorder="1"/>
    <xf numFmtId="4" fontId="3" fillId="2" borderId="5" xfId="0" applyNumberFormat="1" applyFont="1" applyFill="1" applyBorder="1" applyAlignment="1">
      <alignment horizontal="right" vertical="center"/>
    </xf>
    <xf numFmtId="4" fontId="0" fillId="3" borderId="12" xfId="0" applyNumberFormat="1" applyFill="1" applyBorder="1"/>
    <xf numFmtId="0" fontId="4" fillId="0" borderId="0" xfId="0" applyFont="1"/>
    <xf numFmtId="0" fontId="3" fillId="0" borderId="0" xfId="0" applyFont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69C1-1181-493C-AAC2-7A1F77C69032}">
  <dimension ref="A1:J12"/>
  <sheetViews>
    <sheetView tabSelected="1" workbookViewId="0">
      <selection activeCell="E5" sqref="E5:E9"/>
    </sheetView>
  </sheetViews>
  <sheetFormatPr defaultRowHeight="14.5" x14ac:dyDescent="0.35"/>
  <cols>
    <col min="2" max="2" width="35.36328125" customWidth="1"/>
    <col min="3" max="3" width="14.453125" customWidth="1"/>
    <col min="4" max="4" width="15.7265625" customWidth="1"/>
    <col min="5" max="5" width="20.81640625" customWidth="1"/>
    <col min="6" max="7" width="18.6328125" customWidth="1"/>
    <col min="8" max="8" width="19.36328125" customWidth="1"/>
    <col min="9" max="9" width="14.90625" customWidth="1"/>
    <col min="10" max="10" width="13.36328125" customWidth="1"/>
  </cols>
  <sheetData>
    <row r="1" spans="1:10" x14ac:dyDescent="0.35">
      <c r="A1" t="s">
        <v>15</v>
      </c>
    </row>
    <row r="2" spans="1:10" x14ac:dyDescent="0.35">
      <c r="A2" s="23">
        <v>114708</v>
      </c>
    </row>
    <row r="3" spans="1:10" ht="15" thickBot="1" x14ac:dyDescent="0.4">
      <c r="A3" s="24" t="s">
        <v>3</v>
      </c>
      <c r="B3" s="24"/>
      <c r="C3" s="24"/>
      <c r="D3" s="24"/>
      <c r="E3" s="24"/>
      <c r="F3" s="24"/>
      <c r="G3" s="24"/>
      <c r="H3" s="24"/>
      <c r="I3" s="25"/>
      <c r="J3" s="25"/>
    </row>
    <row r="4" spans="1:10" ht="58.5" thickBot="1" x14ac:dyDescent="0.4">
      <c r="A4" s="1" t="s">
        <v>0</v>
      </c>
      <c r="B4" s="2" t="s">
        <v>1</v>
      </c>
      <c r="C4" s="2" t="s">
        <v>4</v>
      </c>
      <c r="D4" s="2" t="s">
        <v>2</v>
      </c>
      <c r="E4" s="7" t="s">
        <v>10</v>
      </c>
      <c r="F4" s="7" t="s">
        <v>11</v>
      </c>
      <c r="G4" s="8" t="s">
        <v>16</v>
      </c>
      <c r="H4" s="18" t="s">
        <v>17</v>
      </c>
      <c r="I4" s="22" t="s">
        <v>8</v>
      </c>
    </row>
    <row r="5" spans="1:10" ht="15" thickBot="1" x14ac:dyDescent="0.4">
      <c r="A5" s="3">
        <v>1</v>
      </c>
      <c r="B5" s="4" t="s">
        <v>5</v>
      </c>
      <c r="C5" s="10">
        <v>1</v>
      </c>
      <c r="D5" s="10">
        <v>500</v>
      </c>
      <c r="E5" s="11"/>
      <c r="F5" s="12">
        <f>C5*E5</f>
        <v>0</v>
      </c>
      <c r="G5" s="13"/>
      <c r="H5" s="13">
        <f>C5*G5</f>
        <v>0</v>
      </c>
      <c r="I5" s="21"/>
    </row>
    <row r="6" spans="1:10" ht="15" thickBot="1" x14ac:dyDescent="0.4">
      <c r="A6" s="5">
        <v>2</v>
      </c>
      <c r="B6" s="4" t="s">
        <v>6</v>
      </c>
      <c r="C6" s="10">
        <v>1</v>
      </c>
      <c r="D6" s="10">
        <v>500</v>
      </c>
      <c r="E6" s="14"/>
      <c r="F6" s="12">
        <f t="shared" ref="F6:F9" si="0">C6*E6</f>
        <v>0</v>
      </c>
      <c r="G6" s="15"/>
      <c r="H6" s="13">
        <f t="shared" ref="H6:H9" si="1">C6*G6</f>
        <v>0</v>
      </c>
      <c r="I6" s="19"/>
    </row>
    <row r="7" spans="1:10" ht="15" thickBot="1" x14ac:dyDescent="0.4">
      <c r="A7" s="3">
        <v>3</v>
      </c>
      <c r="B7" s="4" t="s">
        <v>7</v>
      </c>
      <c r="C7" s="10">
        <v>1</v>
      </c>
      <c r="D7" s="10">
        <v>100</v>
      </c>
      <c r="E7" s="14"/>
      <c r="F7" s="12">
        <f t="shared" si="0"/>
        <v>0</v>
      </c>
      <c r="G7" s="15"/>
      <c r="H7" s="13">
        <f t="shared" si="1"/>
        <v>0</v>
      </c>
      <c r="I7" s="19"/>
    </row>
    <row r="8" spans="1:10" ht="29.5" thickBot="1" x14ac:dyDescent="0.4">
      <c r="A8" s="5">
        <v>4</v>
      </c>
      <c r="B8" s="4" t="s">
        <v>18</v>
      </c>
      <c r="C8" s="10" t="s">
        <v>9</v>
      </c>
      <c r="D8" s="10" t="s">
        <v>12</v>
      </c>
      <c r="E8" s="14"/>
      <c r="F8" s="12">
        <f>160*E8</f>
        <v>0</v>
      </c>
      <c r="G8" s="15"/>
      <c r="H8" s="13">
        <f>80*G8</f>
        <v>0</v>
      </c>
      <c r="I8" s="19"/>
    </row>
    <row r="9" spans="1:10" ht="15" thickBot="1" x14ac:dyDescent="0.4">
      <c r="A9" s="3">
        <v>5</v>
      </c>
      <c r="B9" s="4" t="s">
        <v>19</v>
      </c>
      <c r="C9" s="10">
        <v>1</v>
      </c>
      <c r="D9" s="10" t="s">
        <v>12</v>
      </c>
      <c r="E9" s="14"/>
      <c r="F9" s="12">
        <f t="shared" si="0"/>
        <v>0</v>
      </c>
      <c r="G9" s="15"/>
      <c r="H9" s="13">
        <f t="shared" si="1"/>
        <v>0</v>
      </c>
      <c r="I9" s="19"/>
    </row>
    <row r="10" spans="1:10" ht="15" thickBot="1" x14ac:dyDescent="0.4">
      <c r="F10" s="6">
        <f>SUM(F5:F9)</f>
        <v>0</v>
      </c>
      <c r="G10" s="9"/>
      <c r="H10" s="9">
        <f>SUM(H5:H9)</f>
        <v>0</v>
      </c>
      <c r="I10" s="20"/>
    </row>
    <row r="12" spans="1:10" ht="58" x14ac:dyDescent="0.35">
      <c r="A12" s="16" t="s">
        <v>13</v>
      </c>
      <c r="B12" s="17" t="s">
        <v>14</v>
      </c>
    </row>
  </sheetData>
  <mergeCells count="1"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/>
  <cp:lastModifiedBy/>
  <dcterms:created xsi:type="dcterms:W3CDTF">2024-04-19T09:11:31Z</dcterms:created>
  <dcterms:modified xsi:type="dcterms:W3CDTF">2024-05-07T12:50:29Z</dcterms:modified>
</cp:coreProperties>
</file>