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wzp$\Postępowania 2024\Postępowania poniżej 130 tys. zł\ZPRZ_40.usługi komórkowe\do zamieszczenia\"/>
    </mc:Choice>
  </mc:AlternateContent>
  <xr:revisionPtr revIDLastSave="0" documentId="8_{2E252142-1549-4FB5-A00F-AAAD0110C714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7" i="1"/>
  <c r="I7" i="1" s="1"/>
  <c r="F8" i="1"/>
  <c r="H8" i="1" s="1"/>
  <c r="F7" i="1"/>
  <c r="H7" i="1" s="1"/>
  <c r="G6" i="1" l="1"/>
  <c r="I6" i="1" s="1"/>
  <c r="I9" i="1" l="1"/>
  <c r="G9" i="1"/>
  <c r="F6" i="1"/>
  <c r="F9" i="1" l="1"/>
  <c r="H6" i="1"/>
  <c r="H9" i="1" s="1"/>
  <c r="E12" i="1" s="1"/>
  <c r="H12" i="1" l="1"/>
</calcChain>
</file>

<file path=xl/sharedStrings.xml><?xml version="1.0" encoding="utf-8"?>
<sst xmlns="http://schemas.openxmlformats.org/spreadsheetml/2006/main" count="23" uniqueCount="21">
  <si>
    <t>L.P</t>
  </si>
  <si>
    <t>Rodzaj usługi</t>
  </si>
  <si>
    <t>SUMA</t>
  </si>
  <si>
    <t>Proszę o uzupełnienie pół żółtych</t>
  </si>
  <si>
    <t>Całkowita wartość zamówienie podstawowego  brutto</t>
  </si>
  <si>
    <t>Całkowita wartość zamówienie opcjonalnego brutto</t>
  </si>
  <si>
    <t>Wartość Brutto w zł</t>
  </si>
  <si>
    <t xml:space="preserve">Rodzaj usługi </t>
  </si>
  <si>
    <t>Miesieczna wartość zamówienia opcjonalnego brutto</t>
  </si>
  <si>
    <t>Miesięczna wartość zamówienia podstawowego brutto</t>
  </si>
  <si>
    <t>Załącznik nr 1 do Formularza oferty</t>
  </si>
  <si>
    <t>Formularz cenowy</t>
  </si>
  <si>
    <t>Miesięczne wynagodzenie abonamentowe za świadczenie Telefoni Komórkowej za każdą aktywną Telefoniczną kartę SIM , zgodnie z pkt II ppkt 4 ppkt 1 OPZ (zamówienie gwarantowane) lub pkt II ppkt 4 ppkt 3 OPZ (zamówienie opcjonalne)</t>
  </si>
  <si>
    <t>Miesięczne wynagodzenie abonamentowe za świadczenie Telefoni Komórkowej za każdą aktywną modemową kartę SIM , zgodnie z pkt II ppkt 4 ppkt 2 OPZ (zamówienie gwarantowane) lub pkt II ppkt 4 ppkt 4 OPZ (zamówienie opcjonalne)</t>
  </si>
  <si>
    <t>Miesięczne wynagrodzenie za świadczenie Wirtualnej Centrali zgodnie z pkt III ppkt 1 OPZ  (zamówienie gwarantowane) lub pkt III ppkt 2 OPZ (zamówienie opcjonalne)</t>
  </si>
  <si>
    <t>Ilość kart SIM w zamówieniu gwarantowanym//Liczba numerów zaimplementowanych w Wirtualnej Centrali  w zamówieniu gwarantowanym</t>
  </si>
  <si>
    <t xml:space="preserve">Cena jednostkowa brutto za abonament miesieczny za jedną kartę SIM w zł/ cena jednostkowa brutto za jeden numer zaimplementowany w Wirtualnej Centrali w zł </t>
  </si>
  <si>
    <t xml:space="preserve">Ilość kart SIM w zamówieniu opcjonalnym//Liczba numerów zaimplementowanych w Wirtualnej Centrali  w zamówieniu opcjonalnym </t>
  </si>
  <si>
    <r>
      <t xml:space="preserve">UWAGA: Ceny muszą być podane z dokładnością </t>
    </r>
    <r>
      <rPr>
        <b/>
        <u/>
        <sz val="11"/>
        <color theme="1"/>
        <rFont val="Cambria"/>
        <family val="1"/>
        <charset val="238"/>
      </rPr>
      <t>do dwóch miejsc po przecinku</t>
    </r>
    <r>
      <rPr>
        <b/>
        <sz val="11"/>
        <color theme="1"/>
        <rFont val="Cambria"/>
        <family val="1"/>
        <charset val="238"/>
      </rPr>
      <t>.</t>
    </r>
  </si>
  <si>
    <t>Opłaty nie wskazane w OPZ zgodne z cennikiem Wykonawcy dla klienta biznesowego (20% całości zamówienia)</t>
  </si>
  <si>
    <t>Całkowita wartość zamówienia (podst. + opcja+ opłaty zgodnie z cennikiem tj. 20% wartości zamówienia)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</si>
</sst>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1" fillId="0" borderId="0" xfId="0" applyFont="1" applyAlignment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left" vertical="center" wrapText="1"/>
    </xf>
    <xf numFmtId="165" fontId="0" fillId="2" borderId="3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K5" sqref="K5"/>
    </sheetView>
  </sheetViews>
  <sheetFormatPr defaultRowHeight="14.5" x14ac:dyDescent="0.35"/>
  <cols>
    <col min="1" max="1" width="3.54296875" bestFit="1" customWidth="1"/>
    <col min="2" max="2" width="51.1796875" customWidth="1"/>
    <col min="3" max="3" width="20.08984375" customWidth="1"/>
    <col min="4" max="4" width="19.36328125" customWidth="1"/>
    <col min="5" max="5" width="18.1796875" bestFit="1" customWidth="1"/>
    <col min="6" max="6" width="14" customWidth="1"/>
    <col min="7" max="7" width="14.81640625" bestFit="1" customWidth="1"/>
    <col min="8" max="8" width="14.1796875" customWidth="1"/>
    <col min="9" max="9" width="13.1796875" bestFit="1" customWidth="1"/>
    <col min="10" max="12" width="14.81640625" customWidth="1"/>
    <col min="13" max="13" width="13.81640625" customWidth="1"/>
  </cols>
  <sheetData>
    <row r="1" spans="1:13" x14ac:dyDescent="0.35">
      <c r="M1" s="9"/>
    </row>
    <row r="2" spans="1:13" ht="23.5" x14ac:dyDescent="0.55000000000000004">
      <c r="A2" s="16"/>
      <c r="B2" s="16"/>
      <c r="C2" s="16"/>
      <c r="D2" s="16"/>
      <c r="E2" s="16"/>
      <c r="F2" s="16"/>
      <c r="G2" s="16"/>
      <c r="H2" s="16"/>
      <c r="I2" s="22" t="s">
        <v>10</v>
      </c>
      <c r="J2" s="16"/>
      <c r="K2" s="16"/>
      <c r="L2" s="16"/>
      <c r="M2" s="16"/>
    </row>
    <row r="3" spans="1:13" ht="23.5" x14ac:dyDescent="0.55000000000000004">
      <c r="A3" s="28" t="s">
        <v>11</v>
      </c>
      <c r="B3" s="28"/>
      <c r="C3" s="28"/>
      <c r="D3" s="28"/>
      <c r="E3" s="28"/>
      <c r="F3" s="28"/>
      <c r="G3" s="28"/>
      <c r="H3" s="28"/>
      <c r="I3" s="28"/>
      <c r="J3" s="16"/>
      <c r="K3" s="16"/>
      <c r="L3" s="16"/>
      <c r="M3" s="16"/>
    </row>
    <row r="5" spans="1:13" ht="145" x14ac:dyDescent="0.35">
      <c r="A5" s="1" t="s">
        <v>0</v>
      </c>
      <c r="B5" s="2" t="s">
        <v>1</v>
      </c>
      <c r="C5" s="2" t="s">
        <v>15</v>
      </c>
      <c r="D5" s="2" t="s">
        <v>17</v>
      </c>
      <c r="E5" s="25" t="s">
        <v>16</v>
      </c>
      <c r="F5" s="2" t="s">
        <v>9</v>
      </c>
      <c r="G5" s="2" t="s">
        <v>8</v>
      </c>
      <c r="H5" s="17" t="s">
        <v>4</v>
      </c>
      <c r="I5" s="18" t="s">
        <v>5</v>
      </c>
    </row>
    <row r="6" spans="1:13" ht="72.5" x14ac:dyDescent="0.35">
      <c r="A6" s="1">
        <v>1</v>
      </c>
      <c r="B6" s="5" t="s">
        <v>12</v>
      </c>
      <c r="C6" s="1">
        <v>420</v>
      </c>
      <c r="D6" s="12">
        <v>200</v>
      </c>
      <c r="E6" s="13"/>
      <c r="F6" s="20">
        <f>E6*C6</f>
        <v>0</v>
      </c>
      <c r="G6" s="6">
        <f>E6*D6</f>
        <v>0</v>
      </c>
      <c r="H6" s="6">
        <f t="shared" ref="H6:I8" si="0">F6*12</f>
        <v>0</v>
      </c>
      <c r="I6" s="6">
        <f t="shared" si="0"/>
        <v>0</v>
      </c>
    </row>
    <row r="7" spans="1:13" s="8" customFormat="1" ht="72.5" x14ac:dyDescent="0.35">
      <c r="A7" s="1">
        <v>2</v>
      </c>
      <c r="B7" s="5" t="s">
        <v>13</v>
      </c>
      <c r="C7" s="1">
        <v>20</v>
      </c>
      <c r="D7" s="1">
        <v>40</v>
      </c>
      <c r="E7" s="13"/>
      <c r="F7" s="20">
        <f>E7*C7</f>
        <v>0</v>
      </c>
      <c r="G7" s="6">
        <f>E7*D7</f>
        <v>0</v>
      </c>
      <c r="H7" s="6">
        <f t="shared" si="0"/>
        <v>0</v>
      </c>
      <c r="I7" s="6">
        <f t="shared" si="0"/>
        <v>0</v>
      </c>
    </row>
    <row r="8" spans="1:13" s="8" customFormat="1" ht="58" x14ac:dyDescent="0.35">
      <c r="A8" s="1">
        <v>3</v>
      </c>
      <c r="B8" s="23" t="s">
        <v>14</v>
      </c>
      <c r="C8" s="1">
        <v>10</v>
      </c>
      <c r="D8" s="1">
        <v>10</v>
      </c>
      <c r="E8" s="24"/>
      <c r="F8" s="20">
        <f>E8*C8</f>
        <v>0</v>
      </c>
      <c r="G8" s="6">
        <f>E8*D8</f>
        <v>0</v>
      </c>
      <c r="H8" s="6">
        <f t="shared" si="0"/>
        <v>0</v>
      </c>
      <c r="I8" s="6">
        <f t="shared" si="0"/>
        <v>0</v>
      </c>
    </row>
    <row r="9" spans="1:13" x14ac:dyDescent="0.35">
      <c r="A9" s="14" t="s">
        <v>2</v>
      </c>
      <c r="B9" s="15"/>
      <c r="C9" s="15"/>
      <c r="D9" s="15"/>
      <c r="E9" s="15"/>
      <c r="F9" s="21">
        <f>SUM(F6:F8)</f>
        <v>0</v>
      </c>
      <c r="G9" s="21">
        <f>SUM(G6:G8)</f>
        <v>0</v>
      </c>
      <c r="H9" s="21">
        <f>SUM(H6:H8)</f>
        <v>0</v>
      </c>
      <c r="I9" s="21">
        <f>SUM(I6:I8)</f>
        <v>0</v>
      </c>
    </row>
    <row r="10" spans="1:13" x14ac:dyDescent="0.35">
      <c r="B10" s="7" t="s">
        <v>3</v>
      </c>
    </row>
    <row r="11" spans="1:13" ht="29" x14ac:dyDescent="0.35">
      <c r="D11" s="3" t="s">
        <v>1</v>
      </c>
      <c r="E11" s="1" t="s">
        <v>6</v>
      </c>
      <c r="G11" s="3" t="s">
        <v>7</v>
      </c>
      <c r="H11" s="2" t="s">
        <v>6</v>
      </c>
    </row>
    <row r="12" spans="1:13" ht="116" x14ac:dyDescent="0.35">
      <c r="D12" s="4" t="s">
        <v>19</v>
      </c>
      <c r="E12" s="6">
        <f>(H9+I9)*0.2</f>
        <v>0</v>
      </c>
      <c r="G12" s="19" t="s">
        <v>20</v>
      </c>
      <c r="H12" s="26">
        <f>E12+H9+I9</f>
        <v>0</v>
      </c>
    </row>
    <row r="14" spans="1:13" x14ac:dyDescent="0.35">
      <c r="B14" s="10" t="s">
        <v>18</v>
      </c>
      <c r="C14" s="27"/>
    </row>
    <row r="19" spans="2:2" ht="15" x14ac:dyDescent="0.35">
      <c r="B19" s="11"/>
    </row>
  </sheetData>
  <mergeCells count="1">
    <mergeCell ref="A3:I3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CENTRUM\e.kowalska</Osoba>
    <NazwaPliku xmlns="F60F55B9-AC12-46BD-85CA-E0578CFCB3C7">Zalacznik nr 1 do Oferty - 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D61FE2-4855-4875-AC47-CDDE16D36DF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60F55B9-AC12-46BD-85CA-E0578CFCB3C7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D44FFD-23C0-444A-BB73-21183394E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Nogacki Paweł</cp:lastModifiedBy>
  <cp:lastPrinted>2018-09-27T12:19:00Z</cp:lastPrinted>
  <dcterms:created xsi:type="dcterms:W3CDTF">2017-09-07T10:04:23Z</dcterms:created>
  <dcterms:modified xsi:type="dcterms:W3CDTF">2024-09-20T08:03:46Z</dcterms:modified>
</cp:coreProperties>
</file>