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Rozbudowa macierzy FERC P1 vol.2/Zapytanie w celu ustalenia szacowanej wartości zamówienia/"/>
    </mc:Choice>
  </mc:AlternateContent>
  <xr:revisionPtr revIDLastSave="20" documentId="8_{FA87E501-8CC6-4277-9A9A-050968BDE26D}" xr6:coauthVersionLast="47" xr6:coauthVersionMax="47" xr10:uidLastSave="{5107E910-B21C-4271-A7AE-34FE51F8EDB4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I11" i="1"/>
  <c r="I10" i="1"/>
  <c r="I9" i="1"/>
  <c r="I8" i="1"/>
  <c r="I7" i="1"/>
  <c r="H11" i="1"/>
  <c r="H10" i="1"/>
  <c r="H9" i="1"/>
  <c r="H8" i="1"/>
  <c r="H7" i="1"/>
  <c r="E7" i="1"/>
  <c r="F7" i="1"/>
  <c r="I25" i="1"/>
  <c r="H25" i="1"/>
  <c r="I24" i="1"/>
  <c r="H24" i="1"/>
  <c r="F24" i="1"/>
  <c r="F11" i="1"/>
  <c r="F10" i="1"/>
  <c r="F9" i="1"/>
  <c r="F8" i="1"/>
</calcChain>
</file>

<file path=xl/sharedStrings.xml><?xml version="1.0" encoding="utf-8"?>
<sst xmlns="http://schemas.openxmlformats.org/spreadsheetml/2006/main" count="41" uniqueCount="32">
  <si>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</si>
  <si>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</si>
  <si>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</si>
  <si>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</si>
  <si>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</si>
  <si>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</si>
  <si>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</si>
  <si>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</si>
  <si>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Zamówienie podstawowe</t>
  </si>
  <si>
    <t>Przedmiot zamówienia</t>
  </si>
  <si>
    <t>I.</t>
  </si>
  <si>
    <t>II.</t>
  </si>
  <si>
    <t>Zamówienie opcjonalne</t>
  </si>
  <si>
    <t>1.1.</t>
  </si>
  <si>
    <t>1.2.</t>
  </si>
  <si>
    <t>1.3.</t>
  </si>
  <si>
    <t>Producent/Nazwa urządzenia/nazwa dysków</t>
  </si>
  <si>
    <t>Model/Nr katalogowy lub typ oferowanego produktu/Licencje/Part Number</t>
  </si>
  <si>
    <t xml:space="preserve">Kontrolery wraz wyposażeniem </t>
  </si>
  <si>
    <t xml:space="preserve">Elementy komunikacyjne do sieci rdzeniowej </t>
  </si>
  <si>
    <t>Producent/Nazwa urządzenia/nazwa elementów/nazwa dysków</t>
  </si>
  <si>
    <t xml:space="preserve">Wykonawca musi wpisać zaoferowane rozwiązanie, uwzględniając, że łącznie w 2 macierzach musi istnieć możliwość instalacji 24 szt. dysków SSD/NVMe (12 szt./macierz) o pojemności min. 30 TB każdy, </t>
  </si>
  <si>
    <t>wraz z dodatkową półką dyskową/kontrolerami, jeśli są wymagane oraz rozszerzenie istniejących licencji do obsługi dostarczonej przestrzeni dyskowej, jeśli są wymagane.</t>
  </si>
  <si>
    <t>1.4.</t>
  </si>
  <si>
    <t xml:space="preserve">Dyski NVMe </t>
  </si>
  <si>
    <t>Dyski SSD/NVMe</t>
  </si>
  <si>
    <t>Wartość zamówienia za rozbudowę 2 (dwóch) macierzy</t>
  </si>
  <si>
    <t>Rozbudowa macierzy o dodatkową przestrzeń dyskową</t>
  </si>
  <si>
    <t>Cena jednostkowa netto. Cena za rozbudowę jednej macierzy</t>
  </si>
  <si>
    <t>Cena jednostkowa brutto. Cena za rozbudowę jednej macierzy</t>
  </si>
  <si>
    <t>Rozbudowa 1 (jednej) macierzy dyskowej w tym:</t>
  </si>
  <si>
    <t>Wykonawca musi wypełnić komórki zaznaczone na żółto w zakresie zamówienia podstawowego i opcjonalnego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</si>
</sst>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44" fontId="0" fillId="0" borderId="0" xfId="0" applyNumberFormat="1"/>
    <xf numFmtId="165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0" fontId="0" fillId="3" borderId="1" xfId="0" applyFill="1" applyBorder="1" applyAlignment="1">
      <alignment horizontal="center"/>
    </xf>
    <xf numFmtId="44" fontId="2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44" fontId="1" fillId="0" borderId="1" xfId="0" applyNumberFormat="1" applyFont="1" applyBorder="1" applyAlignment="1">
      <alignment horizontal="center"/>
    </xf>
    <xf numFmtId="44" fontId="2" fillId="3" borderId="1" xfId="0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30"/>
  <sheetViews>
    <sheetView tabSelected="1" topLeftCell="A4" workbookViewId="0">
      <selection activeCell="J8" sqref="J8"/>
    </sheetView>
  </sheetViews>
  <sheetFormatPr defaultColWidth="8.77734375" defaultRowHeight="14.4" x14ac:dyDescent="0.3"/>
  <cols>
    <col min="1" max="1" width="4.6640625" customWidth="1"/>
    <col min="2" max="2" width="24.109375" customWidth="1"/>
    <col min="3" max="3" width="21.77734375" customWidth="1"/>
    <col min="4" max="4" width="21" customWidth="1"/>
    <col min="5" max="5" width="16.33203125" customWidth="1"/>
    <col min="6" max="6" width="15.6640625" customWidth="1"/>
    <col min="7" max="7" width="14.77734375" bestFit="1" customWidth="1"/>
    <col min="8" max="8" width="21.44140625" bestFit="1" customWidth="1"/>
    <col min="9" max="9" width="22.33203125" bestFit="1" customWidth="1"/>
    <col min="10" max="10" width="24.109375" customWidth="1"/>
    <col min="11" max="11" width="21" customWidth="1"/>
  </cols>
  <sheetData>
    <row r="1" spans="1:10" x14ac:dyDescent="0.3">
      <c r="G1" s="9"/>
      <c r="H1" s="10"/>
      <c r="I1" s="10"/>
    </row>
    <row r="4" spans="1:10" x14ac:dyDescent="0.3">
      <c r="B4" s="8"/>
      <c r="C4" s="8"/>
      <c r="D4" s="8"/>
      <c r="E4" s="8"/>
      <c r="F4" s="8"/>
      <c r="G4" s="8"/>
      <c r="H4" s="11"/>
      <c r="I4" s="11"/>
    </row>
    <row r="5" spans="1:10" x14ac:dyDescent="0.3">
      <c r="A5" s="19" t="s">
        <v>10</v>
      </c>
      <c r="B5" s="19" t="s">
        <v>8</v>
      </c>
    </row>
    <row r="6" spans="1:10" ht="57.6" x14ac:dyDescent="0.3">
      <c r="A6" s="2" t="s">
        <v>0</v>
      </c>
      <c r="B6" s="2" t="s">
        <v>9</v>
      </c>
      <c r="C6" s="31" t="s">
        <v>20</v>
      </c>
      <c r="D6" s="31" t="s">
        <v>17</v>
      </c>
      <c r="E6" s="2" t="s">
        <v>6</v>
      </c>
      <c r="F6" s="2" t="s">
        <v>3</v>
      </c>
      <c r="G6" s="2" t="s">
        <v>4</v>
      </c>
      <c r="H6" s="2" t="s">
        <v>1</v>
      </c>
      <c r="I6" s="2" t="s">
        <v>2</v>
      </c>
    </row>
    <row r="7" spans="1:10" ht="28.8" x14ac:dyDescent="0.3">
      <c r="A7" s="1" t="s">
        <v>5</v>
      </c>
      <c r="B7" s="32" t="s">
        <v>30</v>
      </c>
      <c r="C7" s="26"/>
      <c r="D7" s="26"/>
      <c r="E7" s="18">
        <f>SUM(E8:E11)</f>
        <v>0</v>
      </c>
      <c r="F7" s="18">
        <f>SUM(F8:F11)</f>
        <v>0</v>
      </c>
      <c r="G7" s="4">
        <v>1</v>
      </c>
      <c r="H7" s="6">
        <f>SUM(H8:H11)</f>
        <v>0</v>
      </c>
      <c r="I7" s="6">
        <f>SUM(I8:I11)</f>
        <v>0</v>
      </c>
    </row>
    <row r="8" spans="1:10" ht="31.8" customHeight="1" x14ac:dyDescent="0.3">
      <c r="A8" s="13" t="s">
        <v>13</v>
      </c>
      <c r="B8" s="15" t="s">
        <v>18</v>
      </c>
      <c r="C8" s="27"/>
      <c r="D8" s="27"/>
      <c r="E8" s="23"/>
      <c r="F8" s="6">
        <f>E8*1.23</f>
        <v>0</v>
      </c>
      <c r="G8" s="17"/>
      <c r="H8" s="6">
        <f>E8*G8</f>
        <v>0</v>
      </c>
      <c r="I8" s="6">
        <f>F8*G8</f>
        <v>0</v>
      </c>
    </row>
    <row r="9" spans="1:10" ht="31.8" customHeight="1" x14ac:dyDescent="0.3">
      <c r="A9" s="13" t="s">
        <v>14</v>
      </c>
      <c r="B9" s="15" t="s">
        <v>24</v>
      </c>
      <c r="C9" s="27"/>
      <c r="D9" s="27"/>
      <c r="E9" s="23"/>
      <c r="F9" s="6">
        <f>E9*1.23</f>
        <v>0</v>
      </c>
      <c r="G9" s="4">
        <v>48</v>
      </c>
      <c r="H9" s="6">
        <f>E9*G9</f>
        <v>0</v>
      </c>
      <c r="I9" s="6">
        <f>F9*G9</f>
        <v>0</v>
      </c>
    </row>
    <row r="10" spans="1:10" ht="19.2" customHeight="1" x14ac:dyDescent="0.3">
      <c r="A10" s="13" t="s">
        <v>15</v>
      </c>
      <c r="B10" s="15" t="s">
        <v>25</v>
      </c>
      <c r="C10" s="27"/>
      <c r="D10" s="27"/>
      <c r="E10" s="23"/>
      <c r="F10" s="6">
        <f>E10*1.23</f>
        <v>0</v>
      </c>
      <c r="G10" s="4">
        <v>12</v>
      </c>
      <c r="H10" s="6">
        <f>E10*G10</f>
        <v>0</v>
      </c>
      <c r="I10" s="6">
        <f>F10*G10</f>
        <v>0</v>
      </c>
    </row>
    <row r="11" spans="1:10" ht="28.8" x14ac:dyDescent="0.3">
      <c r="A11" s="14" t="s">
        <v>23</v>
      </c>
      <c r="B11" s="16" t="s">
        <v>19</v>
      </c>
      <c r="C11" s="28"/>
      <c r="D11" s="28"/>
      <c r="E11" s="23"/>
      <c r="F11" s="6">
        <f>E11*1.23</f>
        <v>0</v>
      </c>
      <c r="G11" s="17"/>
      <c r="H11" s="6">
        <f>E11*G11</f>
        <v>0</v>
      </c>
      <c r="I11" s="6">
        <f>F11*G11</f>
        <v>0</v>
      </c>
    </row>
    <row r="12" spans="1:10" x14ac:dyDescent="0.3">
      <c r="A12" s="36"/>
      <c r="B12" s="37"/>
      <c r="C12" s="37"/>
      <c r="D12" s="37"/>
      <c r="E12" s="37"/>
      <c r="F12" s="37"/>
      <c r="G12" s="37"/>
      <c r="H12" s="37"/>
      <c r="I12" s="38"/>
      <c r="J12" s="12"/>
    </row>
    <row r="13" spans="1:10" ht="27" customHeight="1" x14ac:dyDescent="0.3">
      <c r="A13" s="25"/>
      <c r="B13" s="25"/>
      <c r="C13" s="25"/>
      <c r="D13" s="25"/>
      <c r="E13" s="25"/>
      <c r="F13" s="25"/>
      <c r="G13" s="36" t="s">
        <v>26</v>
      </c>
      <c r="H13" s="37"/>
      <c r="I13" s="38"/>
      <c r="J13" s="12"/>
    </row>
    <row r="14" spans="1:10" ht="28.8" x14ac:dyDescent="0.3">
      <c r="A14" s="25"/>
      <c r="B14" s="25"/>
      <c r="C14" s="25"/>
      <c r="D14" s="25"/>
      <c r="E14" s="25"/>
      <c r="F14" s="25"/>
      <c r="G14" s="41" t="s">
        <v>1</v>
      </c>
      <c r="H14" s="41"/>
      <c r="I14" s="30" t="s">
        <v>2</v>
      </c>
      <c r="J14" s="12"/>
    </row>
    <row r="15" spans="1:10" ht="19.8" customHeight="1" x14ac:dyDescent="0.3">
      <c r="A15" s="25"/>
      <c r="B15" s="25"/>
      <c r="C15" s="25"/>
      <c r="D15" s="25"/>
      <c r="E15" s="25"/>
      <c r="F15" s="25"/>
      <c r="G15" s="39">
        <f>H7*2</f>
        <v>0</v>
      </c>
      <c r="H15" s="40"/>
      <c r="I15" s="22">
        <f>I7*2</f>
        <v>0</v>
      </c>
      <c r="J15" s="12"/>
    </row>
    <row r="16" spans="1:10" x14ac:dyDescent="0.3">
      <c r="A16" s="25"/>
      <c r="B16" s="25"/>
      <c r="C16" s="25"/>
      <c r="D16" s="25"/>
      <c r="E16" s="25"/>
      <c r="F16" s="25"/>
      <c r="G16" s="25"/>
      <c r="H16" s="25"/>
      <c r="I16" s="25"/>
      <c r="J16" s="12"/>
    </row>
    <row r="17" spans="1:10" x14ac:dyDescent="0.3">
      <c r="A17" s="20"/>
      <c r="B17" s="20"/>
      <c r="C17" s="20"/>
      <c r="D17" s="20"/>
      <c r="E17" s="20"/>
      <c r="F17" s="20"/>
      <c r="G17" s="20"/>
      <c r="H17" s="11"/>
      <c r="I17" s="21"/>
      <c r="J17" s="12"/>
    </row>
    <row r="18" spans="1:10" ht="86.4" x14ac:dyDescent="0.3">
      <c r="A18" s="29"/>
      <c r="B18" s="24" t="s">
        <v>31</v>
      </c>
      <c r="C18" s="20"/>
      <c r="D18" s="20"/>
      <c r="E18" s="20"/>
      <c r="F18" s="20"/>
      <c r="G18" s="20"/>
      <c r="H18" s="11"/>
      <c r="I18" s="21"/>
      <c r="J18" s="12"/>
    </row>
    <row r="19" spans="1:10" x14ac:dyDescent="0.3">
      <c r="A19" s="20"/>
      <c r="B19" s="20"/>
      <c r="C19" s="20"/>
      <c r="D19" s="20"/>
      <c r="E19" s="20"/>
      <c r="F19" s="20"/>
      <c r="G19" s="20"/>
      <c r="H19" s="11"/>
      <c r="I19" s="21"/>
      <c r="J19" s="12"/>
    </row>
    <row r="20" spans="1:10" x14ac:dyDescent="0.3">
      <c r="A20" s="20"/>
      <c r="B20" s="20"/>
      <c r="C20" s="20"/>
      <c r="D20" s="20"/>
      <c r="E20" s="20"/>
      <c r="F20" s="20"/>
      <c r="G20" s="20"/>
      <c r="H20" s="11"/>
      <c r="I20" s="21"/>
      <c r="J20" s="12"/>
    </row>
    <row r="22" spans="1:10" x14ac:dyDescent="0.3">
      <c r="A22" s="19" t="s">
        <v>11</v>
      </c>
      <c r="B22" s="19" t="s">
        <v>12</v>
      </c>
      <c r="F22" s="11"/>
      <c r="H22" s="11"/>
      <c r="I22" s="11"/>
    </row>
    <row r="23" spans="1:10" ht="82.8" customHeight="1" x14ac:dyDescent="0.3">
      <c r="A23" s="2" t="s">
        <v>0</v>
      </c>
      <c r="B23" s="2" t="s">
        <v>9</v>
      </c>
      <c r="C23" s="31" t="s">
        <v>16</v>
      </c>
      <c r="D23" s="31" t="s">
        <v>17</v>
      </c>
      <c r="E23" s="31" t="s">
        <v>28</v>
      </c>
      <c r="F23" s="31" t="s">
        <v>29</v>
      </c>
      <c r="G23" s="2" t="s">
        <v>4</v>
      </c>
      <c r="H23" s="2" t="s">
        <v>1</v>
      </c>
      <c r="I23" s="2" t="s">
        <v>2</v>
      </c>
    </row>
    <row r="24" spans="1:10" ht="43.2" x14ac:dyDescent="0.3">
      <c r="A24" s="1" t="s">
        <v>5</v>
      </c>
      <c r="B24" s="7" t="s">
        <v>27</v>
      </c>
      <c r="C24" s="26"/>
      <c r="D24" s="26"/>
      <c r="E24" s="23"/>
      <c r="F24" s="6">
        <f>E24*1.23</f>
        <v>0</v>
      </c>
      <c r="G24" s="4">
        <v>2</v>
      </c>
      <c r="H24" s="6">
        <f>E24*G24</f>
        <v>0</v>
      </c>
      <c r="I24" s="6">
        <f>F24*G24</f>
        <v>0</v>
      </c>
    </row>
    <row r="25" spans="1:10" x14ac:dyDescent="0.3">
      <c r="A25" s="33" t="s">
        <v>7</v>
      </c>
      <c r="B25" s="34"/>
      <c r="C25" s="34"/>
      <c r="D25" s="34"/>
      <c r="E25" s="34"/>
      <c r="F25" s="34"/>
      <c r="G25" s="35"/>
      <c r="H25" s="3">
        <f>H24</f>
        <v>0</v>
      </c>
      <c r="I25" s="5">
        <f>I24</f>
        <v>0</v>
      </c>
      <c r="J25" s="12"/>
    </row>
    <row r="26" spans="1:10" x14ac:dyDescent="0.3">
      <c r="G26" s="9"/>
      <c r="H26" s="10"/>
      <c r="I26" s="10"/>
    </row>
    <row r="27" spans="1:10" x14ac:dyDescent="0.3">
      <c r="B27" t="s">
        <v>21</v>
      </c>
    </row>
    <row r="28" spans="1:10" x14ac:dyDescent="0.3">
      <c r="B28" t="s">
        <v>22</v>
      </c>
    </row>
    <row r="30" spans="1:10" x14ac:dyDescent="0.3">
      <c r="F30" s="11"/>
    </row>
  </sheetData>
  <mergeCells count="5">
    <mergeCell ref="A25:G25"/>
    <mergeCell ref="A12:I12"/>
    <mergeCell ref="G13:I13"/>
    <mergeCell ref="G15:H15"/>
    <mergeCell ref="G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2024-12-19T13:52:15Z</dcterms:modified>
</cp:coreProperties>
</file>