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Materiały eksploatacyjne do ekspresów/Szacowanie wartości zamówienia/"/>
    </mc:Choice>
  </mc:AlternateContent>
  <xr:revisionPtr revIDLastSave="21" documentId="8_{D57322B8-CBDB-44B9-85A0-12841EA0D052}" xr6:coauthVersionLast="47" xr6:coauthVersionMax="47" xr10:uidLastSave="{5DD11305-E6AB-4F66-8E5A-B790B1C24F43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9" i="1"/>
  <c r="G15" i="1"/>
  <c r="G14" i="1"/>
  <c r="G13" i="1"/>
  <c r="G10" i="1"/>
  <c r="G9" i="1"/>
  <c r="G8" i="1"/>
  <c r="G7" i="1"/>
  <c r="F15" i="1"/>
  <c r="F14" i="1"/>
  <c r="F13" i="1"/>
  <c r="F10" i="1"/>
  <c r="F9" i="1"/>
  <c r="F8" i="1"/>
  <c r="F7" i="1"/>
  <c r="D14" i="1"/>
  <c r="D13" i="1"/>
  <c r="D9" i="1"/>
  <c r="D8" i="1"/>
  <c r="D7" i="1"/>
</calcChain>
</file>

<file path=xl/sharedStrings.xml><?xml version="1.0" encoding="utf-8"?>
<sst xmlns="http://schemas.openxmlformats.org/spreadsheetml/2006/main" count="26" uniqueCount="19">
  <si>
    <t>L.p.</t>
  </si>
  <si>
    <t>Wartość zamówienia netto</t>
  </si>
  <si>
    <t>Wartość zamówienia brutto</t>
  </si>
  <si>
    <t>Proszę wypełnić</t>
  </si>
  <si>
    <t>Suma</t>
  </si>
  <si>
    <t>Materiały eksploatacyjne dla ekspresów JURA</t>
  </si>
  <si>
    <t>Materiały eksploatacyjne dla ekspresów SAECO TOP</t>
  </si>
  <si>
    <t>Całkowita wartość zamówienia brutto</t>
  </si>
  <si>
    <t>Załącznik nr 2 do Zapytania - Formularz wyceny</t>
  </si>
  <si>
    <t>FORMULARZ WYCENY</t>
  </si>
  <si>
    <t>Jednostkowa cena netto</t>
  </si>
  <si>
    <t xml:space="preserve">Jednostkowa cena brutto </t>
  </si>
  <si>
    <t>Ilość w szt./op.</t>
  </si>
  <si>
    <t>Całkowita wartość zamówienia netto</t>
  </si>
  <si>
    <t>Filtr do wody smart - 40 szt., tj. 2 op. po 20 szt.</t>
  </si>
  <si>
    <t>3-Fazowe Tabletki czyszczące - 100 szt., tj. 4 op. po 25 szt.</t>
  </si>
  <si>
    <t>Tabletki odkamieniające - 72 szt., tj. 2 op. po 36 tabl.</t>
  </si>
  <si>
    <t>Tabletki do czyszczenia bloku kawy - 120 szt., tj. 2 op. po 60 szt.</t>
  </si>
  <si>
    <t>Proszek do odkamieniania 25 gram - 60 szt., tj. 6 op. po 10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</si>
</sst>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4" xfId="0" applyFill="1" applyBorder="1"/>
    <xf numFmtId="0" fontId="0" fillId="0" borderId="1" xfId="0" applyBorder="1" applyAlignment="1">
      <alignment vertical="center" wrapText="1"/>
    </xf>
    <xf numFmtId="0" fontId="1" fillId="3" borderId="1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4" borderId="0" xfId="0" applyFill="1"/>
    <xf numFmtId="44" fontId="0" fillId="2" borderId="2" xfId="0" applyNumberFormat="1" applyFill="1" applyBorder="1" applyAlignment="1">
      <alignment horizontal="center" vertical="center" wrapText="1"/>
    </xf>
    <xf numFmtId="44" fontId="0" fillId="4" borderId="2" xfId="0" applyNumberFormat="1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 wrapText="1"/>
    </xf>
    <xf numFmtId="44" fontId="0" fillId="4" borderId="1" xfId="0" applyNumberFormat="1" applyFill="1" applyBorder="1" applyAlignment="1">
      <alignment horizontal="center" vertical="center" wrapText="1"/>
    </xf>
    <xf numFmtId="44" fontId="0" fillId="0" borderId="2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1" fillId="3" borderId="1" xfId="0" applyNumberFormat="1" applyFont="1" applyFill="1" applyBorder="1"/>
    <xf numFmtId="44" fontId="1" fillId="0" borderId="6" xfId="0" applyNumberFormat="1" applyFont="1" applyBorder="1" applyAlignment="1">
      <alignment horizontal="center" vertical="center"/>
    </xf>
    <xf numFmtId="44" fontId="1" fillId="0" borderId="9" xfId="0" applyNumberFormat="1" applyFont="1" applyBorder="1" applyAlignment="1">
      <alignment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6" workbookViewId="0">
      <selection activeCell="H19" sqref="H19"/>
    </sheetView>
  </sheetViews>
  <sheetFormatPr defaultRowHeight="14.4" x14ac:dyDescent="0.3"/>
  <cols>
    <col min="1" max="1" width="4.33203125" bestFit="1" customWidth="1"/>
    <col min="2" max="2" width="49.6640625" customWidth="1"/>
    <col min="3" max="3" width="17.33203125" customWidth="1"/>
    <col min="4" max="4" width="19.109375" customWidth="1"/>
    <col min="5" max="5" width="16.5546875" customWidth="1"/>
    <col min="6" max="6" width="13.33203125" customWidth="1"/>
    <col min="7" max="7" width="15.77734375" customWidth="1"/>
    <col min="9" max="9" width="9.6640625" bestFit="1" customWidth="1"/>
  </cols>
  <sheetData>
    <row r="1" spans="1:9" ht="15" thickBot="1" x14ac:dyDescent="0.35">
      <c r="B1" s="10" t="s">
        <v>8</v>
      </c>
    </row>
    <row r="2" spans="1:9" ht="15" thickBot="1" x14ac:dyDescent="0.35"/>
    <row r="3" spans="1:9" ht="15" thickBot="1" x14ac:dyDescent="0.35">
      <c r="A3" s="27" t="s">
        <v>9</v>
      </c>
      <c r="B3" s="28"/>
      <c r="C3" s="28"/>
      <c r="D3" s="28"/>
      <c r="E3" s="28"/>
      <c r="F3" s="28"/>
      <c r="G3" s="29"/>
    </row>
    <row r="6" spans="1:9" ht="45" customHeight="1" x14ac:dyDescent="0.3">
      <c r="A6" s="5" t="s">
        <v>0</v>
      </c>
      <c r="B6" s="11" t="s">
        <v>5</v>
      </c>
      <c r="C6" s="2" t="s">
        <v>10</v>
      </c>
      <c r="D6" s="2" t="s">
        <v>11</v>
      </c>
      <c r="E6" s="2" t="s">
        <v>12</v>
      </c>
      <c r="F6" s="2" t="s">
        <v>1</v>
      </c>
      <c r="G6" s="2" t="s">
        <v>2</v>
      </c>
    </row>
    <row r="7" spans="1:9" x14ac:dyDescent="0.3">
      <c r="A7" s="5">
        <v>1</v>
      </c>
      <c r="B7" s="7" t="s">
        <v>14</v>
      </c>
      <c r="C7" s="18">
        <v>0</v>
      </c>
      <c r="D7" s="19">
        <f>C7*1.23</f>
        <v>0</v>
      </c>
      <c r="E7" s="12">
        <v>2</v>
      </c>
      <c r="F7" s="22">
        <f>C7*E7</f>
        <v>0</v>
      </c>
      <c r="G7" s="22">
        <f>D7*E7</f>
        <v>0</v>
      </c>
    </row>
    <row r="8" spans="1:9" x14ac:dyDescent="0.3">
      <c r="A8" s="5">
        <v>2</v>
      </c>
      <c r="B8" s="7" t="s">
        <v>15</v>
      </c>
      <c r="C8" s="18">
        <v>0</v>
      </c>
      <c r="D8" s="19">
        <f>C8*1.23</f>
        <v>0</v>
      </c>
      <c r="E8" s="13">
        <v>4</v>
      </c>
      <c r="F8" s="22">
        <f>C8*E8</f>
        <v>0</v>
      </c>
      <c r="G8" s="22">
        <f>D8*E8</f>
        <v>0</v>
      </c>
      <c r="I8" s="1"/>
    </row>
    <row r="9" spans="1:9" x14ac:dyDescent="0.3">
      <c r="A9" s="5">
        <v>3</v>
      </c>
      <c r="B9" s="7" t="s">
        <v>16</v>
      </c>
      <c r="C9" s="20">
        <v>0</v>
      </c>
      <c r="D9" s="21">
        <f>C9*1.23</f>
        <v>0</v>
      </c>
      <c r="E9" s="14">
        <v>2</v>
      </c>
      <c r="F9" s="23">
        <f>C9*E9</f>
        <v>0</v>
      </c>
      <c r="G9" s="23">
        <f>D9*E9</f>
        <v>0</v>
      </c>
      <c r="I9" s="1"/>
    </row>
    <row r="10" spans="1:9" x14ac:dyDescent="0.3">
      <c r="D10" s="17"/>
      <c r="E10" s="8" t="s">
        <v>4</v>
      </c>
      <c r="F10" s="24">
        <f>SUM(F7:F9)</f>
        <v>0</v>
      </c>
      <c r="G10" s="24">
        <f>SUM(G7:G9)</f>
        <v>0</v>
      </c>
    </row>
    <row r="11" spans="1:9" x14ac:dyDescent="0.3">
      <c r="D11" s="17"/>
      <c r="G11" s="1"/>
    </row>
    <row r="12" spans="1:9" ht="43.2" x14ac:dyDescent="0.3">
      <c r="A12" s="5" t="s">
        <v>0</v>
      </c>
      <c r="B12" s="11" t="s">
        <v>6</v>
      </c>
      <c r="C12" s="2" t="s">
        <v>10</v>
      </c>
      <c r="D12" s="2" t="s">
        <v>11</v>
      </c>
      <c r="E12" s="15" t="s">
        <v>12</v>
      </c>
      <c r="F12" s="2" t="s">
        <v>1</v>
      </c>
      <c r="G12" s="2" t="s">
        <v>2</v>
      </c>
    </row>
    <row r="13" spans="1:9" ht="28.8" x14ac:dyDescent="0.3">
      <c r="A13" s="5">
        <v>1</v>
      </c>
      <c r="B13" s="16" t="s">
        <v>17</v>
      </c>
      <c r="C13" s="20">
        <v>0</v>
      </c>
      <c r="D13" s="21">
        <f>C13*1.23</f>
        <v>0</v>
      </c>
      <c r="E13" s="14">
        <v>2</v>
      </c>
      <c r="F13" s="23">
        <f>C13*E13</f>
        <v>0</v>
      </c>
      <c r="G13" s="23">
        <f>D13*E13</f>
        <v>0</v>
      </c>
    </row>
    <row r="14" spans="1:9" ht="30" customHeight="1" x14ac:dyDescent="0.3">
      <c r="A14" s="5">
        <v>2</v>
      </c>
      <c r="B14" s="7" t="s">
        <v>18</v>
      </c>
      <c r="C14" s="20">
        <v>0</v>
      </c>
      <c r="D14" s="21">
        <f>C14*1.23</f>
        <v>0</v>
      </c>
      <c r="E14" s="13">
        <v>6</v>
      </c>
      <c r="F14" s="23">
        <f>C14*E14</f>
        <v>0</v>
      </c>
      <c r="G14" s="23">
        <f>D14*E14</f>
        <v>0</v>
      </c>
    </row>
    <row r="15" spans="1:9" x14ac:dyDescent="0.3">
      <c r="E15" s="8" t="s">
        <v>4</v>
      </c>
      <c r="F15" s="24">
        <f>SUM(F13:F14)</f>
        <v>0</v>
      </c>
      <c r="G15" s="24">
        <f>SUM(G13:G14)</f>
        <v>0</v>
      </c>
    </row>
    <row r="16" spans="1:9" ht="15" thickBot="1" x14ac:dyDescent="0.35">
      <c r="G16" s="1"/>
    </row>
    <row r="17" spans="2:6" ht="15" thickBot="1" x14ac:dyDescent="0.35">
      <c r="B17" s="6" t="s">
        <v>3</v>
      </c>
    </row>
    <row r="18" spans="2:6" ht="15" thickBot="1" x14ac:dyDescent="0.35"/>
    <row r="19" spans="2:6" ht="29.4" thickBot="1" x14ac:dyDescent="0.35">
      <c r="D19" s="3"/>
      <c r="E19" s="9" t="s">
        <v>13</v>
      </c>
      <c r="F19" s="25">
        <f>F10+F15</f>
        <v>0</v>
      </c>
    </row>
    <row r="20" spans="2:6" ht="15" thickBot="1" x14ac:dyDescent="0.35">
      <c r="D20" s="4"/>
    </row>
    <row r="21" spans="2:6" ht="43.8" thickBot="1" x14ac:dyDescent="0.35">
      <c r="E21" s="9" t="s">
        <v>7</v>
      </c>
      <c r="F21" s="26">
        <f>G10+G15</f>
        <v>0</v>
      </c>
    </row>
  </sheetData>
  <mergeCells count="1">
    <mergeCell ref="A3:G3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c71069b-9d34-49e2-bced-9d22fbee648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8" ma:contentTypeDescription="Utwórz nowy dokument." ma:contentTypeScope="" ma:versionID="b6633ba04a085f32c30056be34d59192">
  <xsd:schema xmlns:xsd="http://www.w3.org/2001/XMLSchema" xmlns:xs="http://www.w3.org/2001/XMLSchema" xmlns:p="http://schemas.microsoft.com/office/2006/metadata/properties" xmlns:ns1="http://schemas.microsoft.com/sharepoint/v3" xmlns:ns3="7858d509-e5d1-4f82-875b-27ffdb52bab1" xmlns:ns4="4c71069b-9d34-49e2-bced-9d22fbee6483" targetNamespace="http://schemas.microsoft.com/office/2006/metadata/properties" ma:root="true" ma:fieldsID="f607826fcfc210d6ff5c29077ccf9a70" ns1:_="" ns3:_="" ns4:_="">
    <xsd:import namespace="http://schemas.microsoft.com/sharepoint/v3"/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1:_ip_UnifiedCompliancePolicyProperties" minOccurs="0"/>
                <xsd:element ref="ns1:_ip_UnifiedCompliancePolicyUIAction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66E480-CD45-4B4A-BCC4-21298589C2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BCC933-AC3A-475C-84D6-13572A21B8D9}">
  <ds:schemaRefs>
    <ds:schemaRef ds:uri="http://purl.org/dc/elements/1.1/"/>
    <ds:schemaRef ds:uri="http://schemas.microsoft.com/office/infopath/2007/PartnerControls"/>
    <ds:schemaRef ds:uri="4c71069b-9d34-49e2-bced-9d22fbee6483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7858d509-e5d1-4f82-875b-27ffdb52bab1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7DB83FF-4BFA-44B6-B64A-88897CBAF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Kordas</dc:creator>
  <cp:lastModifiedBy>Budnik Iwona</cp:lastModifiedBy>
  <cp:lastPrinted>2020-09-30T16:14:00Z</cp:lastPrinted>
  <dcterms:created xsi:type="dcterms:W3CDTF">2018-09-24T12:45:02Z</dcterms:created>
  <dcterms:modified xsi:type="dcterms:W3CDTF">2025-03-24T14:36:32Z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