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firewall KPO/"/>
    </mc:Choice>
  </mc:AlternateContent>
  <xr:revisionPtr revIDLastSave="0" documentId="8_{4435AAC3-AA54-42B3-9385-3C1B77588180}" xr6:coauthVersionLast="47" xr6:coauthVersionMax="47" xr10:uidLastSave="{00000000-0000-0000-0000-000000000000}"/>
  <bookViews>
    <workbookView xWindow="-110" yWindow="-110" windowWidth="19420" windowHeight="11620" xr2:uid="{8443C845-5251-4787-8315-8DC3A437D84B}"/>
  </bookViews>
  <sheets>
    <sheet name="60 miesięcy" sheetId="2" r:id="rId1"/>
    <sheet name="36 miesięc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2" i="2"/>
  <c r="F3" i="2"/>
  <c r="F4" i="2"/>
  <c r="F5" i="2"/>
  <c r="F6" i="2"/>
  <c r="F7" i="2"/>
  <c r="F2" i="2"/>
  <c r="F8" i="2" s="1"/>
  <c r="E8" i="1"/>
  <c r="E3" i="1"/>
  <c r="E4" i="1"/>
  <c r="E5" i="1"/>
  <c r="E6" i="1"/>
  <c r="E7" i="1"/>
  <c r="E2" i="1"/>
  <c r="F8" i="1"/>
  <c r="F7" i="1"/>
  <c r="F3" i="1"/>
  <c r="F4" i="1"/>
  <c r="F5" i="1"/>
  <c r="F6" i="1"/>
  <c r="F2" i="1"/>
  <c r="E6" i="2"/>
  <c r="E4" i="2"/>
  <c r="E5" i="2" l="1"/>
  <c r="E3" i="2"/>
  <c r="E7" i="2"/>
</calcChain>
</file>

<file path=xl/sharedStrings.xml><?xml version="1.0" encoding="utf-8"?>
<sst xmlns="http://schemas.openxmlformats.org/spreadsheetml/2006/main" count="24" uniqueCount="13">
  <si>
    <t>Lp.</t>
  </si>
  <si>
    <t>Przedmiot zamówienia</t>
  </si>
  <si>
    <t>Cena jednostkowa brutto</t>
  </si>
  <si>
    <t>Wartość netto</t>
  </si>
  <si>
    <t>Wartość brutto</t>
  </si>
  <si>
    <r>
      <t xml:space="preserve">Urządzenie typu firewall - </t>
    </r>
    <r>
      <rPr>
        <i/>
        <sz val="11"/>
        <color theme="1"/>
        <rFont val="Calibri"/>
        <family val="2"/>
        <charset val="238"/>
        <scheme val="minor"/>
      </rPr>
      <t>zgodnie z OPZ</t>
    </r>
    <r>
      <rPr>
        <sz val="11"/>
        <color theme="1"/>
        <rFont val="Calibri"/>
        <family val="2"/>
        <charset val="238"/>
        <scheme val="minor"/>
      </rPr>
      <t xml:space="preserve"> pkt 4</t>
    </r>
  </si>
  <si>
    <r>
      <t xml:space="preserve">Urządzenie typu firewall - </t>
    </r>
    <r>
      <rPr>
        <i/>
        <sz val="11"/>
        <color theme="1"/>
        <rFont val="Calibri"/>
        <family val="2"/>
        <charset val="238"/>
        <scheme val="minor"/>
      </rPr>
      <t>zgodnie z OPZ</t>
    </r>
    <r>
      <rPr>
        <sz val="11"/>
        <color theme="1"/>
        <rFont val="Calibri"/>
        <family val="2"/>
        <charset val="238"/>
        <scheme val="minor"/>
      </rPr>
      <t xml:space="preserve"> pkt 5</t>
    </r>
  </si>
  <si>
    <r>
      <t xml:space="preserve">Urządzenie typu firewall - </t>
    </r>
    <r>
      <rPr>
        <i/>
        <sz val="11"/>
        <color theme="1"/>
        <rFont val="Calibri"/>
        <family val="2"/>
        <charset val="238"/>
        <scheme val="minor"/>
      </rPr>
      <t>zgodnie z OPZ</t>
    </r>
    <r>
      <rPr>
        <sz val="11"/>
        <color theme="1"/>
        <rFont val="Calibri"/>
        <family val="2"/>
        <charset val="238"/>
        <scheme val="minor"/>
      </rPr>
      <t xml:space="preserve"> pkt 6</t>
    </r>
  </si>
  <si>
    <r>
      <t xml:space="preserve">Tokeny - </t>
    </r>
    <r>
      <rPr>
        <i/>
        <sz val="11"/>
        <color theme="1"/>
        <rFont val="Calibri"/>
        <family val="2"/>
        <charset val="238"/>
        <scheme val="minor"/>
      </rPr>
      <t>zgodnie z OPZ</t>
    </r>
    <r>
      <rPr>
        <sz val="11"/>
        <color theme="1"/>
        <rFont val="Calibri"/>
        <family val="2"/>
        <charset val="238"/>
        <scheme val="minor"/>
      </rPr>
      <t xml:space="preserve"> pkt 8</t>
    </r>
  </si>
  <si>
    <r>
      <t xml:space="preserve">Urządzenie typu bezpieczna brama internetowa  - </t>
    </r>
    <r>
      <rPr>
        <i/>
        <sz val="11"/>
        <color theme="1"/>
        <rFont val="Calibri"/>
        <family val="2"/>
        <charset val="238"/>
        <scheme val="minor"/>
      </rPr>
      <t>zgodnie z OPZ</t>
    </r>
    <r>
      <rPr>
        <sz val="11"/>
        <color theme="1"/>
        <rFont val="Calibri"/>
        <family val="2"/>
        <charset val="238"/>
        <scheme val="minor"/>
      </rPr>
      <t xml:space="preserve"> pkt 7</t>
    </r>
  </si>
  <si>
    <r>
      <t xml:space="preserve">Wdrożenie - </t>
    </r>
    <r>
      <rPr>
        <i/>
        <sz val="11"/>
        <color theme="1"/>
        <rFont val="Calibri"/>
        <family val="2"/>
        <charset val="238"/>
        <scheme val="minor"/>
      </rPr>
      <t>zgodnie z OPZ</t>
    </r>
    <r>
      <rPr>
        <sz val="11"/>
        <color theme="1"/>
        <rFont val="Calibri"/>
        <family val="2"/>
        <charset val="238"/>
        <scheme val="minor"/>
      </rPr>
      <t xml:space="preserve"> pkt 9</t>
    </r>
  </si>
  <si>
    <t xml:space="preserve">Liczba sztuk  </t>
  </si>
  <si>
    <t>Liczba sztuk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</si>
</sst>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834DC-0B0B-4FDF-A3B3-F18D407215EE}">
  <dimension ref="A1:H10"/>
  <sheetViews>
    <sheetView tabSelected="1" workbookViewId="0">
      <selection activeCell="C12" sqref="C12"/>
    </sheetView>
  </sheetViews>
  <sheetFormatPr defaultRowHeight="14.5" x14ac:dyDescent="0.35"/>
  <cols>
    <col min="1" max="1" width="4.1796875" customWidth="1"/>
    <col min="2" max="2" width="39.6328125" customWidth="1"/>
    <col min="3" max="3" width="18.90625" customWidth="1"/>
    <col min="4" max="4" width="13.36328125" customWidth="1"/>
    <col min="5" max="5" width="22.453125" customWidth="1"/>
    <col min="6" max="6" width="22.1796875" customWidth="1"/>
  </cols>
  <sheetData>
    <row r="1" spans="1:8" ht="43.25" customHeight="1" x14ac:dyDescent="0.35">
      <c r="A1" s="4" t="s">
        <v>0</v>
      </c>
      <c r="B1" s="4" t="s">
        <v>1</v>
      </c>
      <c r="C1" s="4" t="s">
        <v>2</v>
      </c>
      <c r="D1" s="4" t="s">
        <v>12</v>
      </c>
      <c r="E1" s="4" t="s">
        <v>3</v>
      </c>
      <c r="F1" s="4" t="s">
        <v>4</v>
      </c>
      <c r="G1" s="1"/>
      <c r="H1" s="1"/>
    </row>
    <row r="2" spans="1:8" x14ac:dyDescent="0.35">
      <c r="A2" s="2">
        <v>1</v>
      </c>
      <c r="B2" s="2" t="s">
        <v>5</v>
      </c>
      <c r="C2" s="3"/>
      <c r="D2" s="2">
        <v>8</v>
      </c>
      <c r="E2" s="3">
        <f>F2/1.23</f>
        <v>0</v>
      </c>
      <c r="F2" s="3">
        <f>C2*D2</f>
        <v>0</v>
      </c>
      <c r="G2" s="1"/>
      <c r="H2" s="1"/>
    </row>
    <row r="3" spans="1:8" x14ac:dyDescent="0.35">
      <c r="A3" s="2">
        <v>2</v>
      </c>
      <c r="B3" s="2" t="s">
        <v>6</v>
      </c>
      <c r="C3" s="3"/>
      <c r="D3" s="2">
        <v>4</v>
      </c>
      <c r="E3" s="3">
        <f t="shared" ref="E3:E7" si="0">F3/1.23</f>
        <v>0</v>
      </c>
      <c r="F3" s="3">
        <f t="shared" ref="F3:F7" si="1">C3*D3</f>
        <v>0</v>
      </c>
      <c r="G3" s="1"/>
      <c r="H3" s="1"/>
    </row>
    <row r="4" spans="1:8" x14ac:dyDescent="0.35">
      <c r="A4" s="2">
        <v>3</v>
      </c>
      <c r="B4" s="2" t="s">
        <v>7</v>
      </c>
      <c r="C4" s="3"/>
      <c r="D4" s="2">
        <v>4</v>
      </c>
      <c r="E4" s="3">
        <f t="shared" si="0"/>
        <v>0</v>
      </c>
      <c r="F4" s="3">
        <f t="shared" si="1"/>
        <v>0</v>
      </c>
      <c r="G4" s="1"/>
      <c r="H4" s="1"/>
    </row>
    <row r="5" spans="1:8" ht="29" x14ac:dyDescent="0.35">
      <c r="A5" s="2">
        <v>4</v>
      </c>
      <c r="B5" s="2" t="s">
        <v>9</v>
      </c>
      <c r="C5" s="3"/>
      <c r="D5" s="2">
        <v>2</v>
      </c>
      <c r="E5" s="3">
        <f t="shared" si="0"/>
        <v>0</v>
      </c>
      <c r="F5" s="3">
        <f t="shared" si="1"/>
        <v>0</v>
      </c>
      <c r="G5" s="1"/>
      <c r="H5" s="1"/>
    </row>
    <row r="6" spans="1:8" x14ac:dyDescent="0.35">
      <c r="A6" s="2">
        <v>5</v>
      </c>
      <c r="B6" s="2" t="s">
        <v>8</v>
      </c>
      <c r="C6" s="3"/>
      <c r="D6" s="2">
        <v>1500</v>
      </c>
      <c r="E6" s="3">
        <f t="shared" si="0"/>
        <v>0</v>
      </c>
      <c r="F6" s="3">
        <f t="shared" si="1"/>
        <v>0</v>
      </c>
      <c r="G6" s="1"/>
      <c r="H6" s="1"/>
    </row>
    <row r="7" spans="1:8" x14ac:dyDescent="0.35">
      <c r="A7" s="2">
        <v>6</v>
      </c>
      <c r="B7" s="2" t="s">
        <v>10</v>
      </c>
      <c r="C7" s="3"/>
      <c r="D7" s="2">
        <v>1</v>
      </c>
      <c r="E7" s="3">
        <f t="shared" si="0"/>
        <v>0</v>
      </c>
      <c r="F7" s="3">
        <f t="shared" si="1"/>
        <v>0</v>
      </c>
      <c r="G7" s="1"/>
      <c r="H7" s="1"/>
    </row>
    <row r="8" spans="1:8" x14ac:dyDescent="0.35">
      <c r="A8" s="1"/>
      <c r="B8" s="1"/>
      <c r="C8" s="1"/>
      <c r="D8" s="1"/>
      <c r="E8" s="5">
        <f>SUM(E2:E7)</f>
        <v>0</v>
      </c>
      <c r="F8" s="5">
        <f>SUM(F2:F7)</f>
        <v>0</v>
      </c>
      <c r="G8" s="1"/>
      <c r="H8" s="1"/>
    </row>
    <row r="9" spans="1:8" x14ac:dyDescent="0.35">
      <c r="A9" s="1"/>
      <c r="B9" s="1"/>
      <c r="C9" s="1"/>
      <c r="D9" s="1"/>
      <c r="E9" s="1"/>
      <c r="F9" s="1"/>
      <c r="G9" s="1"/>
      <c r="H9" s="1"/>
    </row>
    <row r="10" spans="1:8" x14ac:dyDescent="0.35">
      <c r="A10" s="1"/>
      <c r="B10" s="1"/>
      <c r="C10" s="1"/>
      <c r="D10" s="1"/>
      <c r="E10" s="1"/>
      <c r="F10" s="1"/>
      <c r="G10" s="1"/>
      <c r="H1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8B1C-510D-4BAE-BC60-7E745BE5FC6B}">
  <dimension ref="A1:H10"/>
  <sheetViews>
    <sheetView workbookViewId="0">
      <selection activeCell="C2" sqref="C2"/>
    </sheetView>
  </sheetViews>
  <sheetFormatPr defaultRowHeight="14.5" x14ac:dyDescent="0.35"/>
  <cols>
    <col min="1" max="1" width="4.1796875" customWidth="1"/>
    <col min="2" max="2" width="41.81640625" customWidth="1"/>
    <col min="3" max="3" width="18.1796875" customWidth="1"/>
    <col min="4" max="4" width="13.36328125" customWidth="1"/>
    <col min="5" max="5" width="24.6328125" customWidth="1"/>
    <col min="6" max="6" width="28.08984375" customWidth="1"/>
  </cols>
  <sheetData>
    <row r="1" spans="1:8" ht="43.25" customHeight="1" x14ac:dyDescent="0.35">
      <c r="A1" s="4" t="s">
        <v>0</v>
      </c>
      <c r="B1" s="4" t="s">
        <v>1</v>
      </c>
      <c r="C1" s="4" t="s">
        <v>2</v>
      </c>
      <c r="D1" s="4" t="s">
        <v>11</v>
      </c>
      <c r="E1" s="4" t="s">
        <v>3</v>
      </c>
      <c r="F1" s="4" t="s">
        <v>4</v>
      </c>
      <c r="G1" s="1"/>
      <c r="H1" s="1"/>
    </row>
    <row r="2" spans="1:8" x14ac:dyDescent="0.35">
      <c r="A2" s="2">
        <v>1</v>
      </c>
      <c r="B2" s="2" t="s">
        <v>5</v>
      </c>
      <c r="C2" s="3"/>
      <c r="D2" s="2">
        <v>8</v>
      </c>
      <c r="E2" s="3">
        <f>F2/1.23</f>
        <v>0</v>
      </c>
      <c r="F2" s="3">
        <f>D2*C2</f>
        <v>0</v>
      </c>
      <c r="G2" s="1"/>
      <c r="H2" s="1"/>
    </row>
    <row r="3" spans="1:8" x14ac:dyDescent="0.35">
      <c r="A3" s="2">
        <v>2</v>
      </c>
      <c r="B3" s="2" t="s">
        <v>6</v>
      </c>
      <c r="C3" s="3"/>
      <c r="D3" s="2">
        <v>4</v>
      </c>
      <c r="E3" s="3">
        <f t="shared" ref="E3:E7" si="0">F3/1.23</f>
        <v>0</v>
      </c>
      <c r="F3" s="3">
        <f t="shared" ref="F3:F6" si="1">D3*C3</f>
        <v>0</v>
      </c>
      <c r="G3" s="1"/>
      <c r="H3" s="1"/>
    </row>
    <row r="4" spans="1:8" x14ac:dyDescent="0.35">
      <c r="A4" s="2">
        <v>3</v>
      </c>
      <c r="B4" s="2" t="s">
        <v>7</v>
      </c>
      <c r="C4" s="3"/>
      <c r="D4" s="2">
        <v>4</v>
      </c>
      <c r="E4" s="3">
        <f t="shared" si="0"/>
        <v>0</v>
      </c>
      <c r="F4" s="3">
        <f t="shared" si="1"/>
        <v>0</v>
      </c>
      <c r="G4" s="1"/>
      <c r="H4" s="1"/>
    </row>
    <row r="5" spans="1:8" ht="29" x14ac:dyDescent="0.35">
      <c r="A5" s="2">
        <v>4</v>
      </c>
      <c r="B5" s="2" t="s">
        <v>9</v>
      </c>
      <c r="C5" s="3"/>
      <c r="D5" s="2">
        <v>2</v>
      </c>
      <c r="E5" s="3">
        <f t="shared" si="0"/>
        <v>0</v>
      </c>
      <c r="F5" s="3">
        <f t="shared" si="1"/>
        <v>0</v>
      </c>
      <c r="G5" s="1"/>
      <c r="H5" s="1"/>
    </row>
    <row r="6" spans="1:8" x14ac:dyDescent="0.35">
      <c r="A6" s="2">
        <v>5</v>
      </c>
      <c r="B6" s="2" t="s">
        <v>8</v>
      </c>
      <c r="C6" s="3"/>
      <c r="D6" s="2">
        <v>1500</v>
      </c>
      <c r="E6" s="3">
        <f t="shared" si="0"/>
        <v>0</v>
      </c>
      <c r="F6" s="3">
        <f t="shared" si="1"/>
        <v>0</v>
      </c>
      <c r="G6" s="1"/>
      <c r="H6" s="1"/>
    </row>
    <row r="7" spans="1:8" x14ac:dyDescent="0.35">
      <c r="A7" s="2">
        <v>6</v>
      </c>
      <c r="B7" s="2" t="s">
        <v>10</v>
      </c>
      <c r="C7" s="3"/>
      <c r="D7" s="2">
        <v>1</v>
      </c>
      <c r="E7" s="3">
        <f t="shared" si="0"/>
        <v>0</v>
      </c>
      <c r="F7" s="3">
        <f>D7*C7</f>
        <v>0</v>
      </c>
      <c r="G7" s="1"/>
      <c r="H7" s="1"/>
    </row>
    <row r="8" spans="1:8" x14ac:dyDescent="0.35">
      <c r="A8" s="1"/>
      <c r="B8" s="1"/>
      <c r="C8" s="1"/>
      <c r="D8" s="1"/>
      <c r="E8" s="5">
        <f>SUM(E2:E7)</f>
        <v>0</v>
      </c>
      <c r="F8" s="5">
        <f>SUM(F2:F7)</f>
        <v>0</v>
      </c>
      <c r="G8" s="1"/>
      <c r="H8" s="1"/>
    </row>
    <row r="9" spans="1:8" x14ac:dyDescent="0.35">
      <c r="A9" s="1"/>
      <c r="B9" s="1"/>
      <c r="C9" s="1"/>
      <c r="D9" s="1"/>
      <c r="E9" s="1"/>
      <c r="F9" s="1"/>
      <c r="G9" s="1"/>
      <c r="H9" s="1"/>
    </row>
    <row r="10" spans="1:8" x14ac:dyDescent="0.35">
      <c r="A10" s="1"/>
      <c r="B10" s="1"/>
      <c r="C10" s="1"/>
      <c r="D10" s="1"/>
      <c r="E10" s="1"/>
      <c r="F10" s="1"/>
      <c r="G10" s="1"/>
      <c r="H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60 miesięcy</vt:lpstr>
      <vt:lpstr>36 miesięcy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2024-04-16T13:42:28Z</dcterms:created>
  <dcterms:modified xsi:type="dcterms:W3CDTF">2025-03-27T13:35:30Z</dcterms:modified>
</cp:coreProperties>
</file>