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Licencje EJBCA FERC/II tura/Szacowanie wartości zamówienia/"/>
    </mc:Choice>
  </mc:AlternateContent>
  <xr:revisionPtr revIDLastSave="0" documentId="8_{E69A9FC6-A4DB-4CA6-BC99-367A04D7A7AD}" xr6:coauthVersionLast="47" xr6:coauthVersionMax="47" xr10:uidLastSave="{00000000-0000-0000-0000-000000000000}"/>
  <bookViews>
    <workbookView xWindow="-108" yWindow="-108" windowWidth="23256" windowHeight="12576" xr2:uid="{799C4B45-8970-4E17-80F3-A3D5E18354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F44" i="1"/>
  <c r="F43" i="1"/>
  <c r="F42" i="1"/>
  <c r="F41" i="1"/>
  <c r="F40" i="1"/>
  <c r="E43" i="1"/>
  <c r="E42" i="1"/>
  <c r="E41" i="1"/>
  <c r="E40" i="1"/>
  <c r="G35" i="1"/>
  <c r="G34" i="1"/>
  <c r="G33" i="1"/>
  <c r="G32" i="1"/>
  <c r="G31" i="1"/>
  <c r="F35" i="1"/>
  <c r="F34" i="1"/>
  <c r="F33" i="1"/>
  <c r="F32" i="1"/>
  <c r="F31" i="1"/>
  <c r="E34" i="1"/>
  <c r="E33" i="1"/>
  <c r="E32" i="1"/>
  <c r="E31" i="1"/>
  <c r="G23" i="1"/>
  <c r="G22" i="1"/>
  <c r="G21" i="1"/>
  <c r="G20" i="1"/>
  <c r="G19" i="1"/>
  <c r="F23" i="1"/>
  <c r="F22" i="1"/>
  <c r="F21" i="1"/>
  <c r="F20" i="1"/>
  <c r="F19" i="1"/>
  <c r="E22" i="1"/>
  <c r="E21" i="1"/>
  <c r="E20" i="1"/>
  <c r="E19" i="1"/>
  <c r="G14" i="1"/>
  <c r="G13" i="1"/>
  <c r="G12" i="1"/>
  <c r="G11" i="1"/>
  <c r="G10" i="1"/>
  <c r="F14" i="1"/>
  <c r="F13" i="1"/>
  <c r="F12" i="1"/>
  <c r="F11" i="1"/>
  <c r="F10" i="1"/>
  <c r="E13" i="1"/>
  <c r="E12" i="1"/>
  <c r="E11" i="1"/>
  <c r="E10" i="1"/>
</calcChain>
</file>

<file path=xl/sharedStrings.xml><?xml version="1.0" encoding="utf-8"?>
<sst xmlns="http://schemas.openxmlformats.org/spreadsheetml/2006/main" count="73" uniqueCount="24">
  <si>
    <t>Lp.</t>
  </si>
  <si>
    <t>Wartość brutto</t>
  </si>
  <si>
    <t>Wartość netto</t>
  </si>
  <si>
    <t>Cena jednostkowa netto</t>
  </si>
  <si>
    <t>Cena jednostkowa brutto</t>
  </si>
  <si>
    <t>1.</t>
  </si>
  <si>
    <t>2.</t>
  </si>
  <si>
    <t>3.</t>
  </si>
  <si>
    <t>Liczba szt. licencji</t>
  </si>
  <si>
    <t>4.</t>
  </si>
  <si>
    <t>EJBCA Enterprise CA servers - test</t>
  </si>
  <si>
    <t>EJBCA Enterprise VA servers - test</t>
  </si>
  <si>
    <t xml:space="preserve">EJBCA Enterprise CA servers - production </t>
  </si>
  <si>
    <t xml:space="preserve">EJBCA Enterprise VA servers - production </t>
  </si>
  <si>
    <t>Przedmiot zamówienia: dostawa licencji EJBCA Enterprise wraz z wdrożeniem lub oprogramowanie równoważne*</t>
  </si>
  <si>
    <t>Załącznik nr 2 do Zapytania - Formularz wyceny</t>
  </si>
  <si>
    <t>Razem:</t>
  </si>
  <si>
    <t>Zamówienie podstawowe</t>
  </si>
  <si>
    <t>Zamówienie opcjonalne</t>
  </si>
  <si>
    <r>
      <rPr>
        <b/>
        <sz val="11"/>
        <color theme="1"/>
        <rFont val="Calibri"/>
        <family val="2"/>
        <charset val="238"/>
        <scheme val="minor"/>
      </rPr>
      <t xml:space="preserve">Wariant I </t>
    </r>
    <r>
      <rPr>
        <sz val="11"/>
        <color theme="1"/>
        <rFont val="Calibri"/>
        <family val="2"/>
        <charset val="238"/>
        <scheme val="minor"/>
      </rPr>
      <t>- Gwarancja na okres 36 miesięcy</t>
    </r>
  </si>
  <si>
    <t>Przedmiot zamówienia: dostawa licencji EJBCA Enterprise lub oprogramowanie równoważne*</t>
  </si>
  <si>
    <r>
      <rPr>
        <b/>
        <sz val="11"/>
        <color theme="1"/>
        <rFont val="Calibri"/>
        <family val="2"/>
        <charset val="238"/>
        <scheme val="minor"/>
      </rPr>
      <t>Wariant II</t>
    </r>
    <r>
      <rPr>
        <sz val="11"/>
        <color theme="1"/>
        <rFont val="Calibri"/>
        <family val="2"/>
        <charset val="238"/>
        <scheme val="minor"/>
      </rPr>
      <t xml:space="preserve"> - Gwarancja na okres 24 miesięcy</t>
    </r>
  </si>
  <si>
    <t>*zgodnie z zapisami z OPZ, jeżeli oprogramowanie równoważne proszę podać nazwę, pojemność</t>
  </si>
  <si>
    <t>Zamawiający prosi o wycenę przedmiotu zamówienia w dwóch Wariantach gwarancyjnych: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</si>
</sst>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D0D0D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left"/>
    </xf>
    <xf numFmtId="44" fontId="1" fillId="0" borderId="1" xfId="0" applyNumberFormat="1" applyFont="1" applyBorder="1"/>
    <xf numFmtId="0" fontId="0" fillId="2" borderId="0" xfId="0" applyFill="1" applyAlignment="1">
      <alignment horizontal="left"/>
    </xf>
    <xf numFmtId="0" fontId="0" fillId="2" borderId="0" xfId="0" applyFill="1"/>
    <xf numFmtId="0" fontId="1" fillId="0" borderId="0" xfId="0" applyFont="1"/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G47"/>
  <sheetViews>
    <sheetView tabSelected="1" workbookViewId="0">
      <selection activeCell="K35" sqref="K35"/>
    </sheetView>
  </sheetViews>
  <sheetFormatPr defaultRowHeight="14.4" x14ac:dyDescent="0.3"/>
  <cols>
    <col min="1" max="1" width="3.88671875" customWidth="1"/>
    <col min="2" max="2" width="26.21875" customWidth="1"/>
    <col min="3" max="3" width="19" customWidth="1"/>
    <col min="4" max="4" width="19.6640625" customWidth="1"/>
    <col min="5" max="5" width="18.5546875" customWidth="1"/>
    <col min="6" max="6" width="17.33203125" customWidth="1"/>
    <col min="7" max="7" width="19.77734375" customWidth="1"/>
  </cols>
  <sheetData>
    <row r="1" spans="1:7" x14ac:dyDescent="0.3">
      <c r="A1" s="22" t="s">
        <v>15</v>
      </c>
      <c r="B1" s="22"/>
      <c r="C1" s="22"/>
      <c r="D1" s="22"/>
      <c r="E1" s="22"/>
      <c r="F1" s="22"/>
      <c r="G1" s="22"/>
    </row>
    <row r="2" spans="1:7" x14ac:dyDescent="0.3">
      <c r="A2" s="14"/>
      <c r="B2" s="14"/>
      <c r="C2" s="14"/>
      <c r="D2" s="14"/>
      <c r="E2" s="14"/>
      <c r="F2" s="14"/>
      <c r="G2" s="14"/>
    </row>
    <row r="3" spans="1:7" x14ac:dyDescent="0.3">
      <c r="A3" s="14" t="s">
        <v>23</v>
      </c>
      <c r="B3" s="14"/>
      <c r="C3" s="14"/>
      <c r="D3" s="14"/>
      <c r="E3" s="14"/>
      <c r="F3" s="14"/>
      <c r="G3" s="14"/>
    </row>
    <row r="4" spans="1:7" x14ac:dyDescent="0.3">
      <c r="A4" s="14"/>
      <c r="B4" s="14"/>
      <c r="C4" s="14"/>
      <c r="D4" s="14"/>
      <c r="E4" s="14"/>
      <c r="F4" s="14"/>
      <c r="G4" s="14"/>
    </row>
    <row r="5" spans="1:7" x14ac:dyDescent="0.3">
      <c r="A5" s="14"/>
      <c r="B5" s="14"/>
      <c r="C5" s="14"/>
      <c r="D5" s="14"/>
      <c r="E5" s="14"/>
      <c r="F5" s="14"/>
      <c r="G5" s="14"/>
    </row>
    <row r="6" spans="1:7" x14ac:dyDescent="0.3">
      <c r="A6" s="16" t="s">
        <v>19</v>
      </c>
      <c r="B6" s="17"/>
      <c r="C6" s="16"/>
      <c r="D6" s="14"/>
      <c r="E6" s="14"/>
      <c r="F6" s="14"/>
      <c r="G6" s="14"/>
    </row>
    <row r="7" spans="1:7" x14ac:dyDescent="0.3">
      <c r="A7" s="16"/>
      <c r="B7" s="17"/>
      <c r="C7" s="16"/>
      <c r="D7" s="14"/>
      <c r="E7" s="14"/>
      <c r="F7" s="14"/>
      <c r="G7" s="14"/>
    </row>
    <row r="8" spans="1:7" x14ac:dyDescent="0.3">
      <c r="A8" s="23" t="s">
        <v>17</v>
      </c>
      <c r="B8" s="23"/>
      <c r="C8" s="23"/>
      <c r="D8" s="23"/>
      <c r="E8" s="23"/>
      <c r="F8" s="23"/>
      <c r="G8" s="23"/>
    </row>
    <row r="9" spans="1:7" ht="69" customHeight="1" x14ac:dyDescent="0.3">
      <c r="A9" s="3" t="s">
        <v>0</v>
      </c>
      <c r="B9" s="2" t="s">
        <v>14</v>
      </c>
      <c r="C9" s="3" t="s">
        <v>8</v>
      </c>
      <c r="D9" s="2" t="s">
        <v>3</v>
      </c>
      <c r="E9" s="2" t="s">
        <v>4</v>
      </c>
      <c r="F9" s="1" t="s">
        <v>2</v>
      </c>
      <c r="G9" s="1" t="s">
        <v>1</v>
      </c>
    </row>
    <row r="10" spans="1:7" ht="40.200000000000003" customHeight="1" x14ac:dyDescent="0.3">
      <c r="A10" s="5" t="s">
        <v>5</v>
      </c>
      <c r="B10" s="13" t="s">
        <v>12</v>
      </c>
      <c r="C10" s="5">
        <v>4</v>
      </c>
      <c r="D10" s="7">
        <v>0</v>
      </c>
      <c r="E10" s="7">
        <f>D10*1.23</f>
        <v>0</v>
      </c>
      <c r="F10" s="7">
        <f>C10*D10</f>
        <v>0</v>
      </c>
      <c r="G10" s="8">
        <f>C10*E10</f>
        <v>0</v>
      </c>
    </row>
    <row r="11" spans="1:7" ht="28.8" x14ac:dyDescent="0.3">
      <c r="A11" s="5" t="s">
        <v>6</v>
      </c>
      <c r="B11" s="11" t="s">
        <v>13</v>
      </c>
      <c r="C11" s="10">
        <v>4</v>
      </c>
      <c r="D11" s="9">
        <v>0</v>
      </c>
      <c r="E11" s="7">
        <f>D11*1.23</f>
        <v>0</v>
      </c>
      <c r="F11" s="7">
        <f>C11*D11</f>
        <v>0</v>
      </c>
      <c r="G11" s="8">
        <f>C11*E11</f>
        <v>0</v>
      </c>
    </row>
    <row r="12" spans="1:7" ht="27.6" x14ac:dyDescent="0.3">
      <c r="A12" s="5" t="s">
        <v>7</v>
      </c>
      <c r="B12" s="12" t="s">
        <v>10</v>
      </c>
      <c r="C12" s="10">
        <v>8</v>
      </c>
      <c r="D12" s="9">
        <v>0</v>
      </c>
      <c r="E12" s="7">
        <f>D12*1.23</f>
        <v>0</v>
      </c>
      <c r="F12" s="7">
        <f>C12*D12</f>
        <v>0</v>
      </c>
      <c r="G12" s="8">
        <f>C12*E12</f>
        <v>0</v>
      </c>
    </row>
    <row r="13" spans="1:7" ht="27.6" x14ac:dyDescent="0.3">
      <c r="A13" s="5" t="s">
        <v>9</v>
      </c>
      <c r="B13" s="12" t="s">
        <v>11</v>
      </c>
      <c r="C13" s="10">
        <v>8</v>
      </c>
      <c r="D13" s="9">
        <v>0</v>
      </c>
      <c r="E13" s="7">
        <f>D13*1.23</f>
        <v>0</v>
      </c>
      <c r="F13" s="7">
        <f>C13*D13</f>
        <v>0</v>
      </c>
      <c r="G13" s="8">
        <f>C13*E13</f>
        <v>0</v>
      </c>
    </row>
    <row r="14" spans="1:7" x14ac:dyDescent="0.3">
      <c r="A14" s="19" t="s">
        <v>16</v>
      </c>
      <c r="B14" s="20"/>
      <c r="C14" s="20"/>
      <c r="D14" s="20"/>
      <c r="E14" s="21"/>
      <c r="F14" s="9">
        <f>SUM(F10:F13)</f>
        <v>0</v>
      </c>
      <c r="G14" s="15">
        <f>SUM(G10:G13)</f>
        <v>0</v>
      </c>
    </row>
    <row r="15" spans="1:7" x14ac:dyDescent="0.3">
      <c r="A15" s="6"/>
      <c r="B15" s="4"/>
    </row>
    <row r="17" spans="1:7" x14ac:dyDescent="0.3">
      <c r="A17" s="18" t="s">
        <v>18</v>
      </c>
      <c r="B17" s="18"/>
      <c r="C17" s="18"/>
      <c r="D17" s="18"/>
      <c r="E17" s="18"/>
      <c r="F17" s="18"/>
      <c r="G17" s="18"/>
    </row>
    <row r="18" spans="1:7" ht="72" x14ac:dyDescent="0.3">
      <c r="A18" s="3" t="s">
        <v>0</v>
      </c>
      <c r="B18" s="2" t="s">
        <v>20</v>
      </c>
      <c r="C18" s="3" t="s">
        <v>8</v>
      </c>
      <c r="D18" s="2" t="s">
        <v>3</v>
      </c>
      <c r="E18" s="2" t="s">
        <v>4</v>
      </c>
      <c r="F18" s="1" t="s">
        <v>2</v>
      </c>
      <c r="G18" s="1" t="s">
        <v>1</v>
      </c>
    </row>
    <row r="19" spans="1:7" ht="28.8" x14ac:dyDescent="0.3">
      <c r="A19" s="5" t="s">
        <v>5</v>
      </c>
      <c r="B19" s="13" t="s">
        <v>12</v>
      </c>
      <c r="C19" s="5">
        <v>4</v>
      </c>
      <c r="D19" s="7">
        <v>0</v>
      </c>
      <c r="E19" s="7">
        <f>D19*1.23</f>
        <v>0</v>
      </c>
      <c r="F19" s="7">
        <f>C19*D19</f>
        <v>0</v>
      </c>
      <c r="G19" s="8">
        <f>C19*E19</f>
        <v>0</v>
      </c>
    </row>
    <row r="20" spans="1:7" ht="28.8" x14ac:dyDescent="0.3">
      <c r="A20" s="5" t="s">
        <v>6</v>
      </c>
      <c r="B20" s="11" t="s">
        <v>13</v>
      </c>
      <c r="C20" s="10">
        <v>4</v>
      </c>
      <c r="D20" s="9">
        <v>0</v>
      </c>
      <c r="E20" s="7">
        <f>D20*1.23</f>
        <v>0</v>
      </c>
      <c r="F20" s="7">
        <f>C20*D20</f>
        <v>0</v>
      </c>
      <c r="G20" s="8">
        <f>C20*E20</f>
        <v>0</v>
      </c>
    </row>
    <row r="21" spans="1:7" ht="27.6" x14ac:dyDescent="0.3">
      <c r="A21" s="5" t="s">
        <v>7</v>
      </c>
      <c r="B21" s="12" t="s">
        <v>10</v>
      </c>
      <c r="C21" s="10">
        <v>8</v>
      </c>
      <c r="D21" s="9">
        <v>0</v>
      </c>
      <c r="E21" s="7">
        <f>D21*1.23</f>
        <v>0</v>
      </c>
      <c r="F21" s="7">
        <f>C21*D21</f>
        <v>0</v>
      </c>
      <c r="G21" s="8">
        <f>C21*E21</f>
        <v>0</v>
      </c>
    </row>
    <row r="22" spans="1:7" ht="27.6" x14ac:dyDescent="0.3">
      <c r="A22" s="5" t="s">
        <v>9</v>
      </c>
      <c r="B22" s="12" t="s">
        <v>11</v>
      </c>
      <c r="C22" s="10">
        <v>8</v>
      </c>
      <c r="D22" s="9">
        <v>0</v>
      </c>
      <c r="E22" s="7">
        <f>D22*1.23</f>
        <v>0</v>
      </c>
      <c r="F22" s="7">
        <f>C22*D22</f>
        <v>0</v>
      </c>
      <c r="G22" s="8">
        <f>C22*E22</f>
        <v>0</v>
      </c>
    </row>
    <row r="23" spans="1:7" x14ac:dyDescent="0.3">
      <c r="A23" s="19" t="s">
        <v>16</v>
      </c>
      <c r="B23" s="20"/>
      <c r="C23" s="20"/>
      <c r="D23" s="20"/>
      <c r="E23" s="21"/>
      <c r="F23" s="9">
        <f>SUM(F19:F22)</f>
        <v>0</v>
      </c>
      <c r="G23" s="15">
        <f>SUM(G19:G22)</f>
        <v>0</v>
      </c>
    </row>
    <row r="27" spans="1:7" x14ac:dyDescent="0.3">
      <c r="A27" s="17" t="s">
        <v>21</v>
      </c>
      <c r="B27" s="17"/>
      <c r="C27" s="17"/>
    </row>
    <row r="28" spans="1:7" x14ac:dyDescent="0.3">
      <c r="A28" s="17"/>
      <c r="B28" s="17"/>
      <c r="C28" s="17"/>
    </row>
    <row r="29" spans="1:7" x14ac:dyDescent="0.3">
      <c r="A29" s="18" t="s">
        <v>17</v>
      </c>
    </row>
    <row r="30" spans="1:7" ht="72" x14ac:dyDescent="0.3">
      <c r="A30" s="3" t="s">
        <v>0</v>
      </c>
      <c r="B30" s="2" t="s">
        <v>14</v>
      </c>
      <c r="C30" s="3" t="s">
        <v>8</v>
      </c>
      <c r="D30" s="2" t="s">
        <v>3</v>
      </c>
      <c r="E30" s="2" t="s">
        <v>4</v>
      </c>
      <c r="F30" s="1" t="s">
        <v>2</v>
      </c>
      <c r="G30" s="1" t="s">
        <v>1</v>
      </c>
    </row>
    <row r="31" spans="1:7" ht="28.8" x14ac:dyDescent="0.3">
      <c r="A31" s="5" t="s">
        <v>5</v>
      </c>
      <c r="B31" s="13" t="s">
        <v>12</v>
      </c>
      <c r="C31" s="5">
        <v>4</v>
      </c>
      <c r="D31" s="7">
        <v>0</v>
      </c>
      <c r="E31" s="7">
        <f>D31*1.23</f>
        <v>0</v>
      </c>
      <c r="F31" s="7">
        <f>C31*D31</f>
        <v>0</v>
      </c>
      <c r="G31" s="8">
        <f>C31*E31</f>
        <v>0</v>
      </c>
    </row>
    <row r="32" spans="1:7" ht="28.8" x14ac:dyDescent="0.3">
      <c r="A32" s="5" t="s">
        <v>6</v>
      </c>
      <c r="B32" s="11" t="s">
        <v>13</v>
      </c>
      <c r="C32" s="10">
        <v>4</v>
      </c>
      <c r="D32" s="9">
        <v>0</v>
      </c>
      <c r="E32" s="7">
        <f>D32*1.23</f>
        <v>0</v>
      </c>
      <c r="F32" s="7">
        <f>C32*D32</f>
        <v>0</v>
      </c>
      <c r="G32" s="8">
        <f>C32*E32</f>
        <v>0</v>
      </c>
    </row>
    <row r="33" spans="1:7" ht="27.6" x14ac:dyDescent="0.3">
      <c r="A33" s="5" t="s">
        <v>7</v>
      </c>
      <c r="B33" s="12" t="s">
        <v>10</v>
      </c>
      <c r="C33" s="10">
        <v>8</v>
      </c>
      <c r="D33" s="9">
        <v>0</v>
      </c>
      <c r="E33" s="7">
        <f>D33*1.23</f>
        <v>0</v>
      </c>
      <c r="F33" s="7">
        <f>C33*D33</f>
        <v>0</v>
      </c>
      <c r="G33" s="8">
        <f>C33*E33</f>
        <v>0</v>
      </c>
    </row>
    <row r="34" spans="1:7" ht="27.6" x14ac:dyDescent="0.3">
      <c r="A34" s="5" t="s">
        <v>9</v>
      </c>
      <c r="B34" s="12" t="s">
        <v>11</v>
      </c>
      <c r="C34" s="10">
        <v>8</v>
      </c>
      <c r="D34" s="9">
        <v>0</v>
      </c>
      <c r="E34" s="7">
        <f>D34*1.23</f>
        <v>0</v>
      </c>
      <c r="F34" s="7">
        <f>C34*D34</f>
        <v>0</v>
      </c>
      <c r="G34" s="8">
        <f>C34*E34</f>
        <v>0</v>
      </c>
    </row>
    <row r="35" spans="1:7" x14ac:dyDescent="0.3">
      <c r="A35" s="19" t="s">
        <v>16</v>
      </c>
      <c r="B35" s="20"/>
      <c r="C35" s="20"/>
      <c r="D35" s="20"/>
      <c r="E35" s="21"/>
      <c r="F35" s="9">
        <f>SUM(F31:F34)</f>
        <v>0</v>
      </c>
      <c r="G35" s="15">
        <f>SUM(G31:G34)</f>
        <v>0</v>
      </c>
    </row>
    <row r="38" spans="1:7" x14ac:dyDescent="0.3">
      <c r="A38" s="18" t="s">
        <v>18</v>
      </c>
    </row>
    <row r="39" spans="1:7" ht="72" x14ac:dyDescent="0.3">
      <c r="A39" s="3" t="s">
        <v>0</v>
      </c>
      <c r="B39" s="2" t="s">
        <v>20</v>
      </c>
      <c r="C39" s="3" t="s">
        <v>8</v>
      </c>
      <c r="D39" s="2" t="s">
        <v>3</v>
      </c>
      <c r="E39" s="2" t="s">
        <v>4</v>
      </c>
      <c r="F39" s="1" t="s">
        <v>2</v>
      </c>
      <c r="G39" s="1" t="s">
        <v>1</v>
      </c>
    </row>
    <row r="40" spans="1:7" ht="28.8" x14ac:dyDescent="0.3">
      <c r="A40" s="5" t="s">
        <v>5</v>
      </c>
      <c r="B40" s="13" t="s">
        <v>12</v>
      </c>
      <c r="C40" s="5">
        <v>4</v>
      </c>
      <c r="D40" s="7">
        <v>0</v>
      </c>
      <c r="E40" s="7">
        <f>D40*1.23</f>
        <v>0</v>
      </c>
      <c r="F40" s="7">
        <f>C40*D40</f>
        <v>0</v>
      </c>
      <c r="G40" s="8">
        <f>C40*E40</f>
        <v>0</v>
      </c>
    </row>
    <row r="41" spans="1:7" ht="28.8" x14ac:dyDescent="0.3">
      <c r="A41" s="5" t="s">
        <v>6</v>
      </c>
      <c r="B41" s="11" t="s">
        <v>13</v>
      </c>
      <c r="C41" s="10">
        <v>4</v>
      </c>
      <c r="D41" s="9">
        <v>0</v>
      </c>
      <c r="E41" s="7">
        <f>D41*1.23</f>
        <v>0</v>
      </c>
      <c r="F41" s="7">
        <f>C41*D41</f>
        <v>0</v>
      </c>
      <c r="G41" s="8">
        <f>C41*E41</f>
        <v>0</v>
      </c>
    </row>
    <row r="42" spans="1:7" ht="27.6" x14ac:dyDescent="0.3">
      <c r="A42" s="5" t="s">
        <v>7</v>
      </c>
      <c r="B42" s="12" t="s">
        <v>10</v>
      </c>
      <c r="C42" s="10">
        <v>8</v>
      </c>
      <c r="D42" s="9">
        <v>0</v>
      </c>
      <c r="E42" s="7">
        <f>D42*1.23</f>
        <v>0</v>
      </c>
      <c r="F42" s="7">
        <f>C42*D42</f>
        <v>0</v>
      </c>
      <c r="G42" s="8">
        <f>C42*E42</f>
        <v>0</v>
      </c>
    </row>
    <row r="43" spans="1:7" ht="27.6" x14ac:dyDescent="0.3">
      <c r="A43" s="5" t="s">
        <v>9</v>
      </c>
      <c r="B43" s="12" t="s">
        <v>11</v>
      </c>
      <c r="C43" s="10">
        <v>8</v>
      </c>
      <c r="D43" s="9">
        <v>0</v>
      </c>
      <c r="E43" s="7">
        <f>D43*1.23</f>
        <v>0</v>
      </c>
      <c r="F43" s="7">
        <f>C43*D43</f>
        <v>0</v>
      </c>
      <c r="G43" s="8">
        <f>C43*E43</f>
        <v>0</v>
      </c>
    </row>
    <row r="44" spans="1:7" x14ac:dyDescent="0.3">
      <c r="A44" s="19" t="s">
        <v>16</v>
      </c>
      <c r="B44" s="20"/>
      <c r="C44" s="20"/>
      <c r="D44" s="20"/>
      <c r="E44" s="21"/>
      <c r="F44" s="9">
        <f>SUM(F40:F43)</f>
        <v>0</v>
      </c>
      <c r="G44" s="15">
        <f>SUM(G40:G43)</f>
        <v>0</v>
      </c>
    </row>
    <row r="47" spans="1:7" x14ac:dyDescent="0.3">
      <c r="B47" t="s">
        <v>22</v>
      </c>
    </row>
  </sheetData>
  <mergeCells count="6">
    <mergeCell ref="A35:E35"/>
    <mergeCell ref="A44:E44"/>
    <mergeCell ref="A1:G1"/>
    <mergeCell ref="A8:G8"/>
    <mergeCell ref="A14:E14"/>
    <mergeCell ref="A23:E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Props1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2A2990-BBCE-4818-8A2D-362C4BC761EA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2dea296c-da98-45d2-a2bf-ef10a95fa215"/>
    <ds:schemaRef ds:uri="http://schemas.microsoft.com/office/infopath/2007/PartnerControls"/>
    <ds:schemaRef ds:uri="24011b38-0fc0-4633-921f-c0bf56bcf3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Budnik Iwona</cp:lastModifiedBy>
  <dcterms:created xsi:type="dcterms:W3CDTF">2023-01-04T13:57:11Z</dcterms:created>
  <dcterms:modified xsi:type="dcterms:W3CDTF">2025-04-17T09:20:58Z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