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Macierze obiektowe/Szacowanie wartości zamówienia/"/>
    </mc:Choice>
  </mc:AlternateContent>
  <xr:revisionPtr revIDLastSave="36" documentId="8_{C4301DF6-75FA-442A-959A-D69F273B8F74}" xr6:coauthVersionLast="47" xr6:coauthVersionMax="47" xr10:uidLastSave="{DF11B007-4091-4908-B894-6DB2C94F519C}"/>
  <bookViews>
    <workbookView xWindow="-108" yWindow="-108" windowWidth="23256" windowHeight="12576" xr2:uid="{167F5811-141E-41A7-BCD4-F55CFFC72576}"/>
  </bookViews>
  <sheets>
    <sheet name="Wycena dla części I" sheetId="1" r:id="rId1"/>
    <sheet name="Wycena dla części II" sheetId="3" r:id="rId2"/>
    <sheet name="Wycena dla części II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G57" i="1"/>
  <c r="I45" i="1"/>
  <c r="G45" i="1"/>
  <c r="I31" i="1"/>
  <c r="G31" i="1"/>
  <c r="I19" i="1"/>
  <c r="G19" i="1"/>
  <c r="I57" i="3"/>
  <c r="G57" i="3"/>
  <c r="I45" i="3"/>
  <c r="G45" i="3"/>
  <c r="I31" i="3"/>
  <c r="G31" i="3"/>
  <c r="I19" i="3"/>
  <c r="G19" i="3"/>
  <c r="I27" i="2"/>
  <c r="G27" i="2"/>
  <c r="I16" i="2"/>
  <c r="G16" i="2"/>
  <c r="I23" i="2"/>
  <c r="I22" i="2"/>
  <c r="H23" i="2"/>
  <c r="H22" i="2"/>
  <c r="F23" i="2"/>
  <c r="F22" i="2"/>
  <c r="I21" i="2"/>
  <c r="H21" i="2"/>
  <c r="F21" i="2"/>
  <c r="E21" i="2"/>
  <c r="I12" i="2"/>
  <c r="I11" i="2"/>
  <c r="H12" i="2"/>
  <c r="H11" i="2"/>
  <c r="F12" i="2"/>
  <c r="F11" i="2"/>
  <c r="I10" i="2"/>
  <c r="H10" i="2"/>
  <c r="F10" i="2"/>
  <c r="E10" i="2"/>
  <c r="F53" i="3"/>
  <c r="F52" i="3"/>
  <c r="F51" i="3"/>
  <c r="I50" i="3"/>
  <c r="H50" i="3"/>
  <c r="F50" i="3"/>
  <c r="E50" i="3"/>
  <c r="I41" i="3"/>
  <c r="I40" i="3"/>
  <c r="I39" i="3"/>
  <c r="H41" i="3"/>
  <c r="H40" i="3"/>
  <c r="H39" i="3"/>
  <c r="F41" i="3"/>
  <c r="F40" i="3"/>
  <c r="F39" i="3"/>
  <c r="I38" i="3"/>
  <c r="H38" i="3"/>
  <c r="F38" i="3"/>
  <c r="E38" i="3"/>
  <c r="I27" i="3"/>
  <c r="I26" i="3"/>
  <c r="I25" i="3"/>
  <c r="H27" i="3"/>
  <c r="H26" i="3"/>
  <c r="H25" i="3"/>
  <c r="F27" i="3"/>
  <c r="F26" i="3"/>
  <c r="F25" i="3"/>
  <c r="I24" i="3"/>
  <c r="H24" i="3"/>
  <c r="F24" i="3"/>
  <c r="E24" i="3"/>
  <c r="I15" i="3"/>
  <c r="I14" i="3"/>
  <c r="I13" i="3"/>
  <c r="H15" i="3"/>
  <c r="H14" i="3"/>
  <c r="H13" i="3"/>
  <c r="F15" i="3"/>
  <c r="F14" i="3"/>
  <c r="F13" i="3"/>
  <c r="I12" i="3"/>
  <c r="H12" i="3"/>
  <c r="F12" i="3"/>
  <c r="E12" i="3"/>
  <c r="I53" i="1"/>
  <c r="I52" i="1"/>
  <c r="I51" i="1"/>
  <c r="H53" i="1"/>
  <c r="H52" i="1"/>
  <c r="H51" i="1"/>
  <c r="F53" i="1"/>
  <c r="F52" i="1"/>
  <c r="F51" i="1"/>
  <c r="I50" i="1"/>
  <c r="H50" i="1"/>
  <c r="F50" i="1"/>
  <c r="E50" i="1"/>
  <c r="I41" i="1"/>
  <c r="I40" i="1"/>
  <c r="I39" i="1"/>
  <c r="H41" i="1"/>
  <c r="H40" i="1"/>
  <c r="H39" i="1"/>
  <c r="F41" i="1"/>
  <c r="F40" i="1"/>
  <c r="F39" i="1"/>
  <c r="I38" i="1"/>
  <c r="H38" i="1"/>
  <c r="F38" i="1"/>
  <c r="E38" i="1"/>
  <c r="I27" i="1"/>
  <c r="I26" i="1"/>
  <c r="I25" i="1"/>
  <c r="H27" i="1"/>
  <c r="H26" i="1"/>
  <c r="H25" i="1"/>
  <c r="F27" i="1"/>
  <c r="F26" i="1"/>
  <c r="F25" i="1"/>
  <c r="F15" i="1"/>
  <c r="F14" i="1"/>
  <c r="F13" i="1"/>
  <c r="I24" i="1"/>
  <c r="H24" i="1"/>
  <c r="F24" i="1"/>
  <c r="E24" i="1"/>
  <c r="I15" i="1"/>
  <c r="I14" i="1"/>
  <c r="I13" i="1"/>
  <c r="H15" i="1"/>
  <c r="H14" i="1"/>
  <c r="H13" i="1"/>
  <c r="I12" i="1"/>
  <c r="H12" i="1"/>
  <c r="F12" i="1"/>
  <c r="E12" i="1"/>
  <c r="H53" i="3"/>
  <c r="I53" i="3"/>
  <c r="I52" i="3"/>
  <c r="H52" i="3"/>
  <c r="I51" i="3"/>
  <c r="H51" i="3"/>
</calcChain>
</file>

<file path=xl/sharedStrings.xml><?xml version="1.0" encoding="utf-8"?>
<sst xmlns="http://schemas.openxmlformats.org/spreadsheetml/2006/main" count="225" uniqueCount="36">
  <si>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</si>
  <si>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</si>
  <si>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</si>
  <si>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</si>
  <si>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</si>
  <si>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</si>
  <si>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</si>
  <si>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Przedmiot zamówienia</t>
  </si>
  <si>
    <t>I.</t>
  </si>
  <si>
    <t>II.</t>
  </si>
  <si>
    <t>1.1.</t>
  </si>
  <si>
    <t>1.2.</t>
  </si>
  <si>
    <t>1.3.</t>
  </si>
  <si>
    <t>Model/Nr katalogowy lub typ oferowanego produktu/Licencje/Part Number</t>
  </si>
  <si>
    <t>Półka z kontrolerami</t>
  </si>
  <si>
    <t>Półki dyskowe (Disk expansion enclosure)</t>
  </si>
  <si>
    <t xml:space="preserve">Dyski  </t>
  </si>
  <si>
    <t>Producent/Nazwa urządzenia/nazwa elementów/nazwa dysków/rodzaj dysków</t>
  </si>
  <si>
    <t>Wartość zamówienia za zakup 2 (dwóch) macierzy</t>
  </si>
  <si>
    <t>Gwarancja 36 miesięcy</t>
  </si>
  <si>
    <t>Macierz dyskowa o min. 2 PB netto powierzchni dyskowej</t>
  </si>
  <si>
    <t>Gwarancja 60 miesięcy</t>
  </si>
  <si>
    <t>Macierz dyskowa o min. 10 PB netto powierzchni dyskowej</t>
  </si>
  <si>
    <t>Część I</t>
  </si>
  <si>
    <t xml:space="preserve">Zamawiający prosi o  wypełnienie komórek zaznaczonych na żółto </t>
  </si>
  <si>
    <t>Część II</t>
  </si>
  <si>
    <t>Macierz dyskowa o min. 1 PB netto powierzchni dyskowej</t>
  </si>
  <si>
    <t>Wartość zamówienia za zakup 4 (czterech) macierzy</t>
  </si>
  <si>
    <t>Część III</t>
  </si>
  <si>
    <t>Producent/Nazwa urządzenia/nazwa elementów/nazwa dysków</t>
  </si>
  <si>
    <t>Rozbudowa 1 (jednej) macierzy dyskowej w tym:</t>
  </si>
  <si>
    <t xml:space="preserve">Kontrolery wraz wyposażeniem </t>
  </si>
  <si>
    <t xml:space="preserve">Dyski NVMe </t>
  </si>
  <si>
    <t>Wartość zamówienia za rozbudowę 4 (czterech) macierzy</t>
  </si>
  <si>
    <t>Zamawiający prosi o wycenę dwóch wariantów gwarancyjnych:</t>
  </si>
  <si>
    <t>Macierz 1 (jedna)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</si>
</sst>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_-[$€-2]\ * #,##0.00_-;\-[$€-2]\ * #,##0.00_-;_-[$€-2]\ 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44" fontId="0" fillId="0" borderId="0" xfId="0" applyNumberFormat="1"/>
    <xf numFmtId="165" fontId="0" fillId="0" borderId="0" xfId="0" applyNumberFormat="1"/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center"/>
    </xf>
    <xf numFmtId="44" fontId="2" fillId="0" borderId="1" xfId="0" applyNumberFormat="1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44" fontId="1" fillId="0" borderId="1" xfId="0" applyNumberFormat="1" applyFont="1" applyBorder="1" applyAlignment="1">
      <alignment horizontal="center"/>
    </xf>
    <xf numFmtId="44" fontId="2" fillId="3" borderId="1" xfId="0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1" fillId="5" borderId="0" xfId="0" applyFont="1" applyFill="1"/>
    <xf numFmtId="44" fontId="0" fillId="0" borderId="0" xfId="0" applyNumberForma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2:J57"/>
  <sheetViews>
    <sheetView tabSelected="1" topLeftCell="A11" workbookViewId="0">
      <selection activeCell="J54" sqref="J54"/>
    </sheetView>
  </sheetViews>
  <sheetFormatPr defaultColWidth="8.77734375" defaultRowHeight="14.4" x14ac:dyDescent="0.3"/>
  <cols>
    <col min="1" max="1" width="4.6640625" customWidth="1"/>
    <col min="2" max="2" width="21.109375" customWidth="1"/>
    <col min="3" max="3" width="21.77734375" customWidth="1"/>
    <col min="4" max="4" width="21" customWidth="1"/>
    <col min="5" max="5" width="16.33203125" customWidth="1"/>
    <col min="6" max="6" width="15.6640625" customWidth="1"/>
    <col min="7" max="7" width="14.77734375" bestFit="1" customWidth="1"/>
    <col min="8" max="8" width="21.44140625" bestFit="1" customWidth="1"/>
    <col min="9" max="9" width="22.33203125" bestFit="1" customWidth="1"/>
    <col min="10" max="10" width="24.109375" customWidth="1"/>
    <col min="11" max="11" width="21" customWidth="1"/>
  </cols>
  <sheetData>
    <row r="2" spans="1:10" x14ac:dyDescent="0.3">
      <c r="B2" t="s">
        <v>34</v>
      </c>
      <c r="G2" s="7"/>
      <c r="H2" s="8"/>
      <c r="I2" s="8"/>
    </row>
    <row r="3" spans="1:10" ht="43.2" x14ac:dyDescent="0.3">
      <c r="B3" s="20" t="s">
        <v>24</v>
      </c>
    </row>
    <row r="4" spans="1:10" x14ac:dyDescent="0.3">
      <c r="B4" s="29"/>
    </row>
    <row r="5" spans="1:10" x14ac:dyDescent="0.3">
      <c r="B5" s="29"/>
    </row>
    <row r="6" spans="1:10" x14ac:dyDescent="0.3">
      <c r="B6" s="29" t="s">
        <v>23</v>
      </c>
    </row>
    <row r="7" spans="1:10" x14ac:dyDescent="0.3">
      <c r="B7" s="29"/>
    </row>
    <row r="8" spans="1:10" x14ac:dyDescent="0.3">
      <c r="A8" s="27" t="s">
        <v>8</v>
      </c>
      <c r="B8" s="27" t="s">
        <v>20</v>
      </c>
      <c r="C8" s="28"/>
      <c r="D8" s="28"/>
    </row>
    <row r="9" spans="1:10" x14ac:dyDescent="0.3">
      <c r="B9" s="6"/>
      <c r="C9" s="6"/>
      <c r="D9" s="6"/>
      <c r="E9" s="6"/>
      <c r="F9" s="6"/>
      <c r="G9" s="6"/>
      <c r="H9" s="9"/>
      <c r="I9" s="9"/>
    </row>
    <row r="10" spans="1:10" x14ac:dyDescent="0.3">
      <c r="B10" s="15" t="s">
        <v>19</v>
      </c>
    </row>
    <row r="11" spans="1:10" ht="57.6" x14ac:dyDescent="0.3">
      <c r="A11" s="2" t="s">
        <v>0</v>
      </c>
      <c r="B11" s="2" t="s">
        <v>7</v>
      </c>
      <c r="C11" s="25" t="s">
        <v>17</v>
      </c>
      <c r="D11" s="25" t="s">
        <v>13</v>
      </c>
      <c r="E11" s="2" t="s">
        <v>6</v>
      </c>
      <c r="F11" s="2" t="s">
        <v>3</v>
      </c>
      <c r="G11" s="2" t="s">
        <v>4</v>
      </c>
      <c r="H11" s="2" t="s">
        <v>1</v>
      </c>
      <c r="I11" s="2" t="s">
        <v>2</v>
      </c>
    </row>
    <row r="12" spans="1:10" ht="20.399999999999999" customHeight="1" x14ac:dyDescent="0.3">
      <c r="A12" s="1" t="s">
        <v>5</v>
      </c>
      <c r="B12" s="26" t="s">
        <v>35</v>
      </c>
      <c r="C12" s="22"/>
      <c r="D12" s="22"/>
      <c r="E12" s="14">
        <f>SUM(E13:E15)</f>
        <v>0</v>
      </c>
      <c r="F12" s="14">
        <f>SUM(F13:F15)</f>
        <v>0</v>
      </c>
      <c r="G12" s="3">
        <v>1</v>
      </c>
      <c r="H12" s="4">
        <f>SUM(H13:H15)</f>
        <v>0</v>
      </c>
      <c r="I12" s="4">
        <f>SUM(I13:I15)</f>
        <v>0</v>
      </c>
    </row>
    <row r="13" spans="1:10" ht="17.399999999999999" customHeight="1" x14ac:dyDescent="0.3">
      <c r="A13" s="11" t="s">
        <v>10</v>
      </c>
      <c r="B13" s="12" t="s">
        <v>14</v>
      </c>
      <c r="C13" s="23"/>
      <c r="D13" s="23"/>
      <c r="E13" s="19"/>
      <c r="F13" s="4">
        <f>E13*1.23</f>
        <v>0</v>
      </c>
      <c r="G13" s="13"/>
      <c r="H13" s="4">
        <f>E13*G13</f>
        <v>0</v>
      </c>
      <c r="I13" s="4">
        <f>F13*G13</f>
        <v>0</v>
      </c>
    </row>
    <row r="14" spans="1:10" ht="28.2" customHeight="1" x14ac:dyDescent="0.3">
      <c r="A14" s="11" t="s">
        <v>11</v>
      </c>
      <c r="B14" s="12" t="s">
        <v>15</v>
      </c>
      <c r="C14" s="23"/>
      <c r="D14" s="23"/>
      <c r="E14" s="19"/>
      <c r="F14" s="4">
        <f>E14*1.23</f>
        <v>0</v>
      </c>
      <c r="G14" s="13"/>
      <c r="H14" s="4">
        <f>E14*G14</f>
        <v>0</v>
      </c>
      <c r="I14" s="4">
        <f>F14*G14</f>
        <v>0</v>
      </c>
    </row>
    <row r="15" spans="1:10" ht="18.600000000000001" customHeight="1" x14ac:dyDescent="0.3">
      <c r="A15" s="11" t="s">
        <v>12</v>
      </c>
      <c r="B15" s="5" t="s">
        <v>16</v>
      </c>
      <c r="C15" s="23"/>
      <c r="D15" s="23"/>
      <c r="E15" s="19"/>
      <c r="F15" s="4">
        <f>E15*1.23</f>
        <v>0</v>
      </c>
      <c r="G15" s="13"/>
      <c r="H15" s="4">
        <f>E15*G15</f>
        <v>0</v>
      </c>
      <c r="I15" s="4">
        <f>F15*G15</f>
        <v>0</v>
      </c>
    </row>
    <row r="16" spans="1:10" x14ac:dyDescent="0.3">
      <c r="A16" s="37"/>
      <c r="B16" s="38"/>
      <c r="C16" s="38"/>
      <c r="D16" s="38"/>
      <c r="E16" s="38"/>
      <c r="F16" s="38"/>
      <c r="G16" s="38"/>
      <c r="H16" s="38"/>
      <c r="I16" s="39"/>
      <c r="J16" s="10"/>
    </row>
    <row r="17" spans="1:10" ht="27" customHeight="1" x14ac:dyDescent="0.3">
      <c r="A17" s="21"/>
      <c r="B17" s="30"/>
      <c r="C17" s="21"/>
      <c r="D17" s="21"/>
      <c r="E17" s="21"/>
      <c r="F17" s="21"/>
      <c r="G17" s="37" t="s">
        <v>18</v>
      </c>
      <c r="H17" s="38"/>
      <c r="I17" s="39"/>
      <c r="J17" s="10"/>
    </row>
    <row r="18" spans="1:10" ht="28.8" x14ac:dyDescent="0.3">
      <c r="A18" s="21"/>
      <c r="B18" s="21"/>
      <c r="C18" s="21"/>
      <c r="D18" s="21"/>
      <c r="E18" s="21"/>
      <c r="F18" s="21"/>
      <c r="G18" s="40" t="s">
        <v>1</v>
      </c>
      <c r="H18" s="40"/>
      <c r="I18" s="24" t="s">
        <v>2</v>
      </c>
      <c r="J18" s="10"/>
    </row>
    <row r="19" spans="1:10" ht="19.8" customHeight="1" x14ac:dyDescent="0.3">
      <c r="A19" s="21"/>
      <c r="B19" s="21"/>
      <c r="C19" s="21"/>
      <c r="D19" s="21"/>
      <c r="E19" s="21"/>
      <c r="F19" s="21"/>
      <c r="G19" s="41">
        <f>H12*2</f>
        <v>0</v>
      </c>
      <c r="H19" s="42"/>
      <c r="I19" s="18">
        <f>I12*2</f>
        <v>0</v>
      </c>
      <c r="J19" s="10"/>
    </row>
    <row r="20" spans="1:10" x14ac:dyDescent="0.3">
      <c r="A20" s="21"/>
      <c r="B20" s="21"/>
      <c r="C20" s="21"/>
      <c r="D20" s="21"/>
      <c r="E20" s="21"/>
      <c r="F20" s="21"/>
      <c r="G20" s="21"/>
      <c r="H20" s="21"/>
      <c r="I20" s="21"/>
      <c r="J20" s="10"/>
    </row>
    <row r="21" spans="1:10" x14ac:dyDescent="0.3">
      <c r="A21" s="16"/>
      <c r="B21" s="16"/>
      <c r="C21" s="16"/>
      <c r="D21" s="16"/>
      <c r="E21" s="16"/>
      <c r="F21" s="16"/>
      <c r="G21" s="16"/>
      <c r="H21" s="9"/>
      <c r="I21" s="17"/>
      <c r="J21" s="10"/>
    </row>
    <row r="22" spans="1:10" x14ac:dyDescent="0.3">
      <c r="B22" s="15" t="s">
        <v>21</v>
      </c>
      <c r="J22" s="10"/>
    </row>
    <row r="23" spans="1:10" ht="57.6" x14ac:dyDescent="0.3">
      <c r="A23" s="2" t="s">
        <v>0</v>
      </c>
      <c r="B23" s="2" t="s">
        <v>7</v>
      </c>
      <c r="C23" s="25" t="s">
        <v>17</v>
      </c>
      <c r="D23" s="25" t="s">
        <v>13</v>
      </c>
      <c r="E23" s="2" t="s">
        <v>6</v>
      </c>
      <c r="F23" s="2" t="s">
        <v>3</v>
      </c>
      <c r="G23" s="2" t="s">
        <v>4</v>
      </c>
      <c r="H23" s="2" t="s">
        <v>1</v>
      </c>
      <c r="I23" s="2" t="s">
        <v>2</v>
      </c>
      <c r="J23" s="10"/>
    </row>
    <row r="24" spans="1:10" ht="17.399999999999999" customHeight="1" x14ac:dyDescent="0.3">
      <c r="A24" s="1" t="s">
        <v>5</v>
      </c>
      <c r="B24" s="26" t="s">
        <v>35</v>
      </c>
      <c r="C24" s="22"/>
      <c r="D24" s="22"/>
      <c r="E24" s="14">
        <f>SUM(E25:E27)</f>
        <v>0</v>
      </c>
      <c r="F24" s="14">
        <f>SUM(F25:F27)</f>
        <v>0</v>
      </c>
      <c r="G24" s="3">
        <v>1</v>
      </c>
      <c r="H24" s="4">
        <f>SUM(H25:H27)</f>
        <v>0</v>
      </c>
      <c r="I24" s="4">
        <f>SUM(I25:I27)</f>
        <v>0</v>
      </c>
      <c r="J24" s="10"/>
    </row>
    <row r="25" spans="1:10" ht="16.8" customHeight="1" x14ac:dyDescent="0.3">
      <c r="A25" s="11" t="s">
        <v>10</v>
      </c>
      <c r="B25" s="12" t="s">
        <v>14</v>
      </c>
      <c r="C25" s="23"/>
      <c r="D25" s="23"/>
      <c r="E25" s="19"/>
      <c r="F25" s="4">
        <f>E25*1.23</f>
        <v>0</v>
      </c>
      <c r="G25" s="13"/>
      <c r="H25" s="4">
        <f>E25*G25</f>
        <v>0</v>
      </c>
      <c r="I25" s="4">
        <f>F25*G25</f>
        <v>0</v>
      </c>
    </row>
    <row r="26" spans="1:10" ht="28.8" x14ac:dyDescent="0.3">
      <c r="A26" s="11" t="s">
        <v>11</v>
      </c>
      <c r="B26" s="12" t="s">
        <v>15</v>
      </c>
      <c r="C26" s="23"/>
      <c r="D26" s="23"/>
      <c r="E26" s="19"/>
      <c r="F26" s="4">
        <f>E26*1.23</f>
        <v>0</v>
      </c>
      <c r="G26" s="13"/>
      <c r="H26" s="4">
        <f>E26*G26</f>
        <v>0</v>
      </c>
      <c r="I26" s="4">
        <f>F26*G26</f>
        <v>0</v>
      </c>
    </row>
    <row r="27" spans="1:10" x14ac:dyDescent="0.3">
      <c r="A27" s="11" t="s">
        <v>12</v>
      </c>
      <c r="B27" s="5" t="s">
        <v>16</v>
      </c>
      <c r="C27" s="23"/>
      <c r="D27" s="23"/>
      <c r="E27" s="19"/>
      <c r="F27" s="4">
        <f>E27*1.23</f>
        <v>0</v>
      </c>
      <c r="G27" s="13"/>
      <c r="H27" s="4">
        <f>E27*G27</f>
        <v>0</v>
      </c>
      <c r="I27" s="4">
        <f>F27*G27</f>
        <v>0</v>
      </c>
    </row>
    <row r="28" spans="1:10" x14ac:dyDescent="0.3">
      <c r="A28" s="37"/>
      <c r="B28" s="38"/>
      <c r="C28" s="38"/>
      <c r="D28" s="38"/>
      <c r="E28" s="38"/>
      <c r="F28" s="38"/>
      <c r="G28" s="38"/>
      <c r="H28" s="38"/>
      <c r="I28" s="39"/>
    </row>
    <row r="29" spans="1:10" x14ac:dyDescent="0.3">
      <c r="A29" s="21"/>
      <c r="B29" s="30"/>
      <c r="C29" s="21"/>
      <c r="D29" s="21"/>
      <c r="E29" s="21"/>
      <c r="F29" s="21"/>
      <c r="G29" s="37" t="s">
        <v>18</v>
      </c>
      <c r="H29" s="38"/>
      <c r="I29" s="39"/>
    </row>
    <row r="30" spans="1:10" ht="28.8" x14ac:dyDescent="0.3">
      <c r="A30" s="21"/>
      <c r="B30" s="21"/>
      <c r="C30" s="21"/>
      <c r="D30" s="21"/>
      <c r="E30" s="21"/>
      <c r="F30" s="21"/>
      <c r="G30" s="40" t="s">
        <v>1</v>
      </c>
      <c r="H30" s="40"/>
      <c r="I30" s="24" t="s">
        <v>2</v>
      </c>
    </row>
    <row r="31" spans="1:10" x14ac:dyDescent="0.3">
      <c r="A31" s="21"/>
      <c r="B31" s="21"/>
      <c r="C31" s="21"/>
      <c r="D31" s="21"/>
      <c r="E31" s="21"/>
      <c r="F31" s="21"/>
      <c r="G31" s="41">
        <f>H24*2</f>
        <v>0</v>
      </c>
      <c r="H31" s="42"/>
      <c r="I31" s="18">
        <f>I24*2</f>
        <v>0</v>
      </c>
    </row>
    <row r="32" spans="1:10" x14ac:dyDescent="0.3">
      <c r="A32" s="21"/>
      <c r="B32" s="21"/>
      <c r="C32" s="21"/>
      <c r="D32" s="21"/>
      <c r="E32" s="21"/>
      <c r="F32" s="21"/>
      <c r="G32" s="33"/>
      <c r="H32" s="33"/>
      <c r="I32" s="34"/>
    </row>
    <row r="33" spans="1:9" x14ac:dyDescent="0.3">
      <c r="A33" s="15"/>
    </row>
    <row r="34" spans="1:9" x14ac:dyDescent="0.3">
      <c r="A34" s="32" t="s">
        <v>9</v>
      </c>
      <c r="B34" s="32" t="s">
        <v>22</v>
      </c>
      <c r="C34" s="31"/>
      <c r="D34" s="31"/>
    </row>
    <row r="36" spans="1:9" x14ac:dyDescent="0.3">
      <c r="B36" s="15" t="s">
        <v>19</v>
      </c>
    </row>
    <row r="37" spans="1:9" ht="57.6" x14ac:dyDescent="0.3">
      <c r="A37" s="2" t="s">
        <v>0</v>
      </c>
      <c r="B37" s="2" t="s">
        <v>7</v>
      </c>
      <c r="C37" s="25" t="s">
        <v>17</v>
      </c>
      <c r="D37" s="25" t="s">
        <v>13</v>
      </c>
      <c r="E37" s="2" t="s">
        <v>6</v>
      </c>
      <c r="F37" s="2" t="s">
        <v>3</v>
      </c>
      <c r="G37" s="2" t="s">
        <v>4</v>
      </c>
      <c r="H37" s="2" t="s">
        <v>1</v>
      </c>
      <c r="I37" s="2" t="s">
        <v>2</v>
      </c>
    </row>
    <row r="38" spans="1:9" x14ac:dyDescent="0.3">
      <c r="A38" s="1" t="s">
        <v>5</v>
      </c>
      <c r="B38" s="26" t="s">
        <v>35</v>
      </c>
      <c r="C38" s="22"/>
      <c r="D38" s="22"/>
      <c r="E38" s="14">
        <f>SUM(E39:E41)</f>
        <v>0</v>
      </c>
      <c r="F38" s="14">
        <f>SUM(F39:F41)</f>
        <v>0</v>
      </c>
      <c r="G38" s="3">
        <v>1</v>
      </c>
      <c r="H38" s="4">
        <f>SUM(H39:H41)</f>
        <v>0</v>
      </c>
      <c r="I38" s="4">
        <f>SUM(I39:I41)</f>
        <v>0</v>
      </c>
    </row>
    <row r="39" spans="1:9" x14ac:dyDescent="0.3">
      <c r="A39" s="11" t="s">
        <v>10</v>
      </c>
      <c r="B39" s="12" t="s">
        <v>14</v>
      </c>
      <c r="C39" s="23"/>
      <c r="D39" s="23"/>
      <c r="E39" s="19"/>
      <c r="F39" s="4">
        <f>E39*1.23</f>
        <v>0</v>
      </c>
      <c r="G39" s="13"/>
      <c r="H39" s="4">
        <f>E39*G39</f>
        <v>0</v>
      </c>
      <c r="I39" s="4">
        <f>F39*G39</f>
        <v>0</v>
      </c>
    </row>
    <row r="40" spans="1:9" ht="28.8" x14ac:dyDescent="0.3">
      <c r="A40" s="11" t="s">
        <v>11</v>
      </c>
      <c r="B40" s="12" t="s">
        <v>15</v>
      </c>
      <c r="C40" s="23"/>
      <c r="D40" s="23"/>
      <c r="E40" s="19"/>
      <c r="F40" s="4">
        <f>E40*1.23</f>
        <v>0</v>
      </c>
      <c r="G40" s="13"/>
      <c r="H40" s="4">
        <f>E40*G40</f>
        <v>0</v>
      </c>
      <c r="I40" s="4">
        <f>F40*G40</f>
        <v>0</v>
      </c>
    </row>
    <row r="41" spans="1:9" x14ac:dyDescent="0.3">
      <c r="A41" s="11" t="s">
        <v>12</v>
      </c>
      <c r="B41" s="5" t="s">
        <v>16</v>
      </c>
      <c r="C41" s="23"/>
      <c r="D41" s="23"/>
      <c r="E41" s="19"/>
      <c r="F41" s="4">
        <f>E41*1.23</f>
        <v>0</v>
      </c>
      <c r="G41" s="13"/>
      <c r="H41" s="4">
        <f>E41*G41</f>
        <v>0</v>
      </c>
      <c r="I41" s="4">
        <f>F41*G41</f>
        <v>0</v>
      </c>
    </row>
    <row r="42" spans="1:9" x14ac:dyDescent="0.3">
      <c r="A42" s="37"/>
      <c r="B42" s="38"/>
      <c r="C42" s="38"/>
      <c r="D42" s="38"/>
      <c r="E42" s="38"/>
      <c r="F42" s="38"/>
      <c r="G42" s="38"/>
      <c r="H42" s="38"/>
      <c r="I42" s="39"/>
    </row>
    <row r="43" spans="1:9" x14ac:dyDescent="0.3">
      <c r="A43" s="21"/>
      <c r="B43" s="30"/>
      <c r="C43" s="21"/>
      <c r="D43" s="21"/>
      <c r="E43" s="21"/>
      <c r="F43" s="21"/>
      <c r="G43" s="37" t="s">
        <v>18</v>
      </c>
      <c r="H43" s="38"/>
      <c r="I43" s="39"/>
    </row>
    <row r="44" spans="1:9" ht="28.8" x14ac:dyDescent="0.3">
      <c r="A44" s="21"/>
      <c r="B44" s="21"/>
      <c r="C44" s="21"/>
      <c r="D44" s="21"/>
      <c r="E44" s="21"/>
      <c r="F44" s="21"/>
      <c r="G44" s="40" t="s">
        <v>1</v>
      </c>
      <c r="H44" s="40"/>
      <c r="I44" s="24" t="s">
        <v>2</v>
      </c>
    </row>
    <row r="45" spans="1:9" x14ac:dyDescent="0.3">
      <c r="A45" s="21"/>
      <c r="B45" s="21"/>
      <c r="C45" s="21"/>
      <c r="D45" s="21"/>
      <c r="E45" s="21"/>
      <c r="F45" s="21"/>
      <c r="G45" s="41">
        <f>H38*2</f>
        <v>0</v>
      </c>
      <c r="H45" s="42"/>
      <c r="I45" s="18">
        <f>I38*2</f>
        <v>0</v>
      </c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s="16"/>
      <c r="B47" s="16"/>
      <c r="C47" s="16"/>
      <c r="D47" s="16"/>
      <c r="E47" s="16"/>
      <c r="F47" s="16"/>
      <c r="G47" s="16"/>
      <c r="H47" s="9"/>
      <c r="I47" s="17"/>
    </row>
    <row r="48" spans="1:9" x14ac:dyDescent="0.3">
      <c r="B48" s="15" t="s">
        <v>21</v>
      </c>
    </row>
    <row r="49" spans="1:9" ht="57.6" x14ac:dyDescent="0.3">
      <c r="A49" s="2" t="s">
        <v>0</v>
      </c>
      <c r="B49" s="2" t="s">
        <v>7</v>
      </c>
      <c r="C49" s="25" t="s">
        <v>17</v>
      </c>
      <c r="D49" s="25" t="s">
        <v>13</v>
      </c>
      <c r="E49" s="2" t="s">
        <v>6</v>
      </c>
      <c r="F49" s="2" t="s">
        <v>3</v>
      </c>
      <c r="G49" s="2" t="s">
        <v>4</v>
      </c>
      <c r="H49" s="2" t="s">
        <v>1</v>
      </c>
      <c r="I49" s="2" t="s">
        <v>2</v>
      </c>
    </row>
    <row r="50" spans="1:9" x14ac:dyDescent="0.3">
      <c r="A50" s="1" t="s">
        <v>5</v>
      </c>
      <c r="B50" s="26" t="s">
        <v>35</v>
      </c>
      <c r="C50" s="22"/>
      <c r="D50" s="22"/>
      <c r="E50" s="14">
        <f>SUM(E51:E53)</f>
        <v>0</v>
      </c>
      <c r="F50" s="14">
        <f>SUM(F51:F53)</f>
        <v>0</v>
      </c>
      <c r="G50" s="3">
        <v>1</v>
      </c>
      <c r="H50" s="4">
        <f>SUM(H51:H53)</f>
        <v>0</v>
      </c>
      <c r="I50" s="4">
        <f>SUM(I51:I53)</f>
        <v>0</v>
      </c>
    </row>
    <row r="51" spans="1:9" x14ac:dyDescent="0.3">
      <c r="A51" s="11" t="s">
        <v>10</v>
      </c>
      <c r="B51" s="12" t="s">
        <v>14</v>
      </c>
      <c r="C51" s="23"/>
      <c r="D51" s="23"/>
      <c r="E51" s="19"/>
      <c r="F51" s="4">
        <f>E51*1.23</f>
        <v>0</v>
      </c>
      <c r="G51" s="13"/>
      <c r="H51" s="4">
        <f>E51*G51</f>
        <v>0</v>
      </c>
      <c r="I51" s="4">
        <f>F51*G51</f>
        <v>0</v>
      </c>
    </row>
    <row r="52" spans="1:9" ht="28.8" x14ac:dyDescent="0.3">
      <c r="A52" s="11" t="s">
        <v>11</v>
      </c>
      <c r="B52" s="12" t="s">
        <v>15</v>
      </c>
      <c r="C52" s="23"/>
      <c r="D52" s="23"/>
      <c r="E52" s="19"/>
      <c r="F52" s="4">
        <f>E52*1.23</f>
        <v>0</v>
      </c>
      <c r="G52" s="13"/>
      <c r="H52" s="4">
        <f>E52*G52</f>
        <v>0</v>
      </c>
      <c r="I52" s="4">
        <f>F52*G52</f>
        <v>0</v>
      </c>
    </row>
    <row r="53" spans="1:9" x14ac:dyDescent="0.3">
      <c r="A53" s="11" t="s">
        <v>12</v>
      </c>
      <c r="B53" s="5" t="s">
        <v>16</v>
      </c>
      <c r="C53" s="23"/>
      <c r="D53" s="23"/>
      <c r="E53" s="19"/>
      <c r="F53" s="4">
        <f>E53*1.23</f>
        <v>0</v>
      </c>
      <c r="G53" s="13"/>
      <c r="H53" s="4">
        <f>E53*G53</f>
        <v>0</v>
      </c>
      <c r="I53" s="4">
        <f>F53*G53</f>
        <v>0</v>
      </c>
    </row>
    <row r="54" spans="1:9" x14ac:dyDescent="0.3">
      <c r="A54" s="37"/>
      <c r="B54" s="38"/>
      <c r="C54" s="38"/>
      <c r="D54" s="38"/>
      <c r="E54" s="38"/>
      <c r="F54" s="38"/>
      <c r="G54" s="38"/>
      <c r="H54" s="38"/>
      <c r="I54" s="39"/>
    </row>
    <row r="55" spans="1:9" x14ac:dyDescent="0.3">
      <c r="A55" s="21"/>
      <c r="B55" s="30"/>
      <c r="C55" s="21"/>
      <c r="D55" s="21"/>
      <c r="E55" s="21"/>
      <c r="F55" s="21"/>
      <c r="G55" s="37" t="s">
        <v>18</v>
      </c>
      <c r="H55" s="38"/>
      <c r="I55" s="39"/>
    </row>
    <row r="56" spans="1:9" ht="28.8" x14ac:dyDescent="0.3">
      <c r="A56" s="21"/>
      <c r="B56" s="21"/>
      <c r="C56" s="21"/>
      <c r="D56" s="21"/>
      <c r="E56" s="21"/>
      <c r="F56" s="21"/>
      <c r="G56" s="40" t="s">
        <v>1</v>
      </c>
      <c r="H56" s="40"/>
      <c r="I56" s="24" t="s">
        <v>2</v>
      </c>
    </row>
    <row r="57" spans="1:9" x14ac:dyDescent="0.3">
      <c r="A57" s="21"/>
      <c r="B57" s="21"/>
      <c r="C57" s="21"/>
      <c r="D57" s="21"/>
      <c r="E57" s="21"/>
      <c r="F57" s="21"/>
      <c r="G57" s="41">
        <f>H50*2</f>
        <v>0</v>
      </c>
      <c r="H57" s="42"/>
      <c r="I57" s="18">
        <f>I50*2</f>
        <v>0</v>
      </c>
    </row>
  </sheetData>
  <mergeCells count="16">
    <mergeCell ref="G55:I55"/>
    <mergeCell ref="G56:H56"/>
    <mergeCell ref="G57:H57"/>
    <mergeCell ref="A42:I42"/>
    <mergeCell ref="G43:I43"/>
    <mergeCell ref="G44:H44"/>
    <mergeCell ref="G45:H45"/>
    <mergeCell ref="A54:I54"/>
    <mergeCell ref="A28:I28"/>
    <mergeCell ref="G29:I29"/>
    <mergeCell ref="G30:H30"/>
    <mergeCell ref="G31:H31"/>
    <mergeCell ref="A16:I16"/>
    <mergeCell ref="G17:I17"/>
    <mergeCell ref="G19:H19"/>
    <mergeCell ref="G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9C80C-352F-4A62-9C8A-E43770408B4B}">
  <dimension ref="A2:I57"/>
  <sheetViews>
    <sheetView topLeftCell="A44" workbookViewId="0">
      <selection activeCell="M51" sqref="M51"/>
    </sheetView>
  </sheetViews>
  <sheetFormatPr defaultRowHeight="14.4" x14ac:dyDescent="0.3"/>
  <cols>
    <col min="1" max="1" width="5.44140625" customWidth="1"/>
    <col min="2" max="2" width="18.21875" customWidth="1"/>
    <col min="3" max="3" width="17.5546875" customWidth="1"/>
    <col min="4" max="4" width="16.88671875" customWidth="1"/>
    <col min="5" max="5" width="13.77734375" customWidth="1"/>
    <col min="6" max="6" width="14.33203125" customWidth="1"/>
    <col min="7" max="7" width="14.77734375" customWidth="1"/>
    <col min="8" max="8" width="18.33203125" customWidth="1"/>
    <col min="9" max="9" width="23" customWidth="1"/>
  </cols>
  <sheetData>
    <row r="2" spans="1:9" x14ac:dyDescent="0.3">
      <c r="B2" t="s">
        <v>34</v>
      </c>
      <c r="G2" s="7"/>
      <c r="H2" s="8"/>
      <c r="I2" s="8"/>
    </row>
    <row r="3" spans="1:9" ht="72" x14ac:dyDescent="0.3">
      <c r="B3" s="35" t="s">
        <v>24</v>
      </c>
    </row>
    <row r="4" spans="1:9" x14ac:dyDescent="0.3">
      <c r="B4" s="29"/>
    </row>
    <row r="5" spans="1:9" x14ac:dyDescent="0.3">
      <c r="B5" s="29"/>
    </row>
    <row r="6" spans="1:9" x14ac:dyDescent="0.3">
      <c r="B6" s="29" t="s">
        <v>25</v>
      </c>
    </row>
    <row r="7" spans="1:9" x14ac:dyDescent="0.3">
      <c r="B7" s="29"/>
    </row>
    <row r="8" spans="1:9" x14ac:dyDescent="0.3">
      <c r="A8" s="27" t="s">
        <v>8</v>
      </c>
      <c r="B8" s="27" t="s">
        <v>26</v>
      </c>
      <c r="C8" s="28"/>
      <c r="D8" s="28"/>
    </row>
    <row r="9" spans="1:9" x14ac:dyDescent="0.3">
      <c r="B9" s="6"/>
      <c r="C9" s="6"/>
      <c r="D9" s="6"/>
      <c r="E9" s="6"/>
      <c r="F9" s="6"/>
      <c r="G9" s="6"/>
      <c r="H9" s="9"/>
      <c r="I9" s="9"/>
    </row>
    <row r="10" spans="1:9" x14ac:dyDescent="0.3">
      <c r="B10" s="15" t="s">
        <v>19</v>
      </c>
    </row>
    <row r="11" spans="1:9" ht="117.6" customHeight="1" x14ac:dyDescent="0.3">
      <c r="A11" s="2" t="s">
        <v>0</v>
      </c>
      <c r="B11" s="2" t="s">
        <v>7</v>
      </c>
      <c r="C11" s="25" t="s">
        <v>17</v>
      </c>
      <c r="D11" s="25" t="s">
        <v>13</v>
      </c>
      <c r="E11" s="2" t="s">
        <v>6</v>
      </c>
      <c r="F11" s="2" t="s">
        <v>3</v>
      </c>
      <c r="G11" s="2" t="s">
        <v>4</v>
      </c>
      <c r="H11" s="2" t="s">
        <v>1</v>
      </c>
      <c r="I11" s="2" t="s">
        <v>2</v>
      </c>
    </row>
    <row r="12" spans="1:9" ht="28.2" customHeight="1" x14ac:dyDescent="0.3">
      <c r="A12" s="1" t="s">
        <v>5</v>
      </c>
      <c r="B12" s="26" t="s">
        <v>35</v>
      </c>
      <c r="C12" s="22"/>
      <c r="D12" s="22"/>
      <c r="E12" s="14">
        <f>SUM(E13:E15)</f>
        <v>0</v>
      </c>
      <c r="F12" s="14">
        <f>SUM(F13:F15)</f>
        <v>0</v>
      </c>
      <c r="G12" s="3">
        <v>1</v>
      </c>
      <c r="H12" s="4">
        <f>SUM(H13:H15)</f>
        <v>0</v>
      </c>
      <c r="I12" s="4">
        <f>SUM(I13:I15)</f>
        <v>0</v>
      </c>
    </row>
    <row r="13" spans="1:9" ht="31.2" customHeight="1" x14ac:dyDescent="0.3">
      <c r="A13" s="11" t="s">
        <v>10</v>
      </c>
      <c r="B13" s="12" t="s">
        <v>14</v>
      </c>
      <c r="C13" s="23"/>
      <c r="D13" s="23"/>
      <c r="E13" s="19"/>
      <c r="F13" s="4">
        <f>E13*1.23</f>
        <v>0</v>
      </c>
      <c r="G13" s="13"/>
      <c r="H13" s="4">
        <f>E13*G13</f>
        <v>0</v>
      </c>
      <c r="I13" s="4">
        <f>F13*G13</f>
        <v>0</v>
      </c>
    </row>
    <row r="14" spans="1:9" ht="42" customHeight="1" x14ac:dyDescent="0.3">
      <c r="A14" s="11" t="s">
        <v>11</v>
      </c>
      <c r="B14" s="12" t="s">
        <v>15</v>
      </c>
      <c r="C14" s="23"/>
      <c r="D14" s="23"/>
      <c r="E14" s="19"/>
      <c r="F14" s="4">
        <f>E14*1.23</f>
        <v>0</v>
      </c>
      <c r="G14" s="13"/>
      <c r="H14" s="4">
        <f>E14*G14</f>
        <v>0</v>
      </c>
      <c r="I14" s="4">
        <f>F14*G14</f>
        <v>0</v>
      </c>
    </row>
    <row r="15" spans="1:9" x14ac:dyDescent="0.3">
      <c r="A15" s="11" t="s">
        <v>12</v>
      </c>
      <c r="B15" s="5" t="s">
        <v>16</v>
      </c>
      <c r="C15" s="23"/>
      <c r="D15" s="23"/>
      <c r="E15" s="19"/>
      <c r="F15" s="4">
        <f>E15*1.23</f>
        <v>0</v>
      </c>
      <c r="G15" s="13"/>
      <c r="H15" s="4">
        <f>E15*G15</f>
        <v>0</v>
      </c>
      <c r="I15" s="4">
        <f>F15*G15</f>
        <v>0</v>
      </c>
    </row>
    <row r="16" spans="1:9" x14ac:dyDescent="0.3">
      <c r="A16" s="37"/>
      <c r="B16" s="38"/>
      <c r="C16" s="38"/>
      <c r="D16" s="38"/>
      <c r="E16" s="38"/>
      <c r="F16" s="38"/>
      <c r="G16" s="38"/>
      <c r="H16" s="38"/>
      <c r="I16" s="39"/>
    </row>
    <row r="17" spans="1:9" x14ac:dyDescent="0.3">
      <c r="A17" s="21"/>
      <c r="B17" s="30"/>
      <c r="C17" s="21"/>
      <c r="D17" s="21"/>
      <c r="E17" s="21"/>
      <c r="F17" s="21"/>
      <c r="G17" s="37" t="s">
        <v>27</v>
      </c>
      <c r="H17" s="38"/>
      <c r="I17" s="39"/>
    </row>
    <row r="18" spans="1:9" ht="28.8" x14ac:dyDescent="0.3">
      <c r="A18" s="21"/>
      <c r="B18" s="21"/>
      <c r="C18" s="21"/>
      <c r="D18" s="21"/>
      <c r="E18" s="21"/>
      <c r="F18" s="21"/>
      <c r="G18" s="40" t="s">
        <v>1</v>
      </c>
      <c r="H18" s="40"/>
      <c r="I18" s="36" t="s">
        <v>2</v>
      </c>
    </row>
    <row r="19" spans="1:9" x14ac:dyDescent="0.3">
      <c r="A19" s="21"/>
      <c r="B19" s="21"/>
      <c r="C19" s="21"/>
      <c r="D19" s="21"/>
      <c r="E19" s="21"/>
      <c r="F19" s="21"/>
      <c r="G19" s="41">
        <f>H12*4</f>
        <v>0</v>
      </c>
      <c r="H19" s="42"/>
      <c r="I19" s="18">
        <f>I12*4</f>
        <v>0</v>
      </c>
    </row>
    <row r="20" spans="1:9" x14ac:dyDescent="0.3">
      <c r="A20" s="21"/>
      <c r="B20" s="21"/>
      <c r="C20" s="21"/>
      <c r="D20" s="21"/>
      <c r="E20" s="21"/>
      <c r="F20" s="21"/>
      <c r="G20" s="21"/>
      <c r="H20" s="21"/>
      <c r="I20" s="21"/>
    </row>
    <row r="21" spans="1:9" x14ac:dyDescent="0.3">
      <c r="A21" s="16"/>
      <c r="B21" s="16"/>
      <c r="C21" s="16"/>
      <c r="D21" s="16"/>
      <c r="E21" s="16"/>
      <c r="F21" s="16"/>
      <c r="G21" s="16"/>
      <c r="H21" s="9"/>
      <c r="I21" s="17"/>
    </row>
    <row r="22" spans="1:9" x14ac:dyDescent="0.3">
      <c r="B22" s="15" t="s">
        <v>21</v>
      </c>
    </row>
    <row r="23" spans="1:9" ht="102" customHeight="1" x14ac:dyDescent="0.3">
      <c r="A23" s="2" t="s">
        <v>0</v>
      </c>
      <c r="B23" s="2" t="s">
        <v>7</v>
      </c>
      <c r="C23" s="25" t="s">
        <v>17</v>
      </c>
      <c r="D23" s="25" t="s">
        <v>13</v>
      </c>
      <c r="E23" s="2" t="s">
        <v>6</v>
      </c>
      <c r="F23" s="2" t="s">
        <v>3</v>
      </c>
      <c r="G23" s="2" t="s">
        <v>4</v>
      </c>
      <c r="H23" s="2" t="s">
        <v>1</v>
      </c>
      <c r="I23" s="2" t="s">
        <v>2</v>
      </c>
    </row>
    <row r="24" spans="1:9" ht="31.2" customHeight="1" x14ac:dyDescent="0.3">
      <c r="A24" s="1" t="s">
        <v>5</v>
      </c>
      <c r="B24" s="26" t="s">
        <v>35</v>
      </c>
      <c r="C24" s="22"/>
      <c r="D24" s="22"/>
      <c r="E24" s="14">
        <f>SUM(E25:E27)</f>
        <v>0</v>
      </c>
      <c r="F24" s="14">
        <f>SUM(F25:F27)</f>
        <v>0</v>
      </c>
      <c r="G24" s="3">
        <v>1</v>
      </c>
      <c r="H24" s="4">
        <f>SUM(H25:H27)</f>
        <v>0</v>
      </c>
      <c r="I24" s="4">
        <f>SUM(I25:I27)</f>
        <v>0</v>
      </c>
    </row>
    <row r="25" spans="1:9" ht="27" customHeight="1" x14ac:dyDescent="0.3">
      <c r="A25" s="11" t="s">
        <v>10</v>
      </c>
      <c r="B25" s="12" t="s">
        <v>14</v>
      </c>
      <c r="C25" s="23"/>
      <c r="D25" s="23"/>
      <c r="E25" s="19"/>
      <c r="F25" s="4">
        <f>E25*1.23</f>
        <v>0</v>
      </c>
      <c r="G25" s="13"/>
      <c r="H25" s="4">
        <f>E25*G25</f>
        <v>0</v>
      </c>
      <c r="I25" s="4">
        <f>F25*G25</f>
        <v>0</v>
      </c>
    </row>
    <row r="26" spans="1:9" ht="33" customHeight="1" x14ac:dyDescent="0.3">
      <c r="A26" s="11" t="s">
        <v>11</v>
      </c>
      <c r="B26" s="12" t="s">
        <v>15</v>
      </c>
      <c r="C26" s="23"/>
      <c r="D26" s="23"/>
      <c r="E26" s="19"/>
      <c r="F26" s="4">
        <f>E26*1.23</f>
        <v>0</v>
      </c>
      <c r="G26" s="13"/>
      <c r="H26" s="4">
        <f>E26*G26</f>
        <v>0</v>
      </c>
      <c r="I26" s="4">
        <f>F26*G26</f>
        <v>0</v>
      </c>
    </row>
    <row r="27" spans="1:9" x14ac:dyDescent="0.3">
      <c r="A27" s="11" t="s">
        <v>12</v>
      </c>
      <c r="B27" s="5" t="s">
        <v>16</v>
      </c>
      <c r="C27" s="23"/>
      <c r="D27" s="23"/>
      <c r="E27" s="19"/>
      <c r="F27" s="4">
        <f>E27*1.23</f>
        <v>0</v>
      </c>
      <c r="G27" s="13"/>
      <c r="H27" s="4">
        <f>E27*G27</f>
        <v>0</v>
      </c>
      <c r="I27" s="4">
        <f>F27*G27</f>
        <v>0</v>
      </c>
    </row>
    <row r="28" spans="1:9" x14ac:dyDescent="0.3">
      <c r="A28" s="37"/>
      <c r="B28" s="38"/>
      <c r="C28" s="38"/>
      <c r="D28" s="38"/>
      <c r="E28" s="38"/>
      <c r="F28" s="38"/>
      <c r="G28" s="38"/>
      <c r="H28" s="38"/>
      <c r="I28" s="39"/>
    </row>
    <row r="29" spans="1:9" x14ac:dyDescent="0.3">
      <c r="A29" s="21"/>
      <c r="B29" s="30"/>
      <c r="C29" s="21"/>
      <c r="D29" s="21"/>
      <c r="E29" s="21"/>
      <c r="F29" s="21"/>
      <c r="G29" s="37" t="s">
        <v>27</v>
      </c>
      <c r="H29" s="38"/>
      <c r="I29" s="39"/>
    </row>
    <row r="30" spans="1:9" ht="28.8" x14ac:dyDescent="0.3">
      <c r="A30" s="21"/>
      <c r="B30" s="21"/>
      <c r="C30" s="21"/>
      <c r="D30" s="21"/>
      <c r="E30" s="21"/>
      <c r="F30" s="21"/>
      <c r="G30" s="40" t="s">
        <v>1</v>
      </c>
      <c r="H30" s="40"/>
      <c r="I30" s="36" t="s">
        <v>2</v>
      </c>
    </row>
    <row r="31" spans="1:9" x14ac:dyDescent="0.3">
      <c r="A31" s="21"/>
      <c r="B31" s="21"/>
      <c r="C31" s="21"/>
      <c r="D31" s="21"/>
      <c r="E31" s="21"/>
      <c r="F31" s="21"/>
      <c r="G31" s="41">
        <f>H24*4</f>
        <v>0</v>
      </c>
      <c r="H31" s="42"/>
      <c r="I31" s="18">
        <f>I24*4</f>
        <v>0</v>
      </c>
    </row>
    <row r="32" spans="1:9" x14ac:dyDescent="0.3">
      <c r="A32" s="21"/>
      <c r="B32" s="21"/>
      <c r="C32" s="21"/>
      <c r="D32" s="21"/>
      <c r="E32" s="21"/>
      <c r="F32" s="21"/>
      <c r="G32" s="33"/>
      <c r="H32" s="33"/>
      <c r="I32" s="34"/>
    </row>
    <row r="33" spans="1:9" x14ac:dyDescent="0.3">
      <c r="A33" s="15"/>
    </row>
    <row r="34" spans="1:9" x14ac:dyDescent="0.3">
      <c r="A34" s="32" t="s">
        <v>9</v>
      </c>
      <c r="B34" s="32" t="s">
        <v>20</v>
      </c>
      <c r="C34" s="31"/>
      <c r="D34" s="31"/>
    </row>
    <row r="36" spans="1:9" x14ac:dyDescent="0.3">
      <c r="B36" s="15" t="s">
        <v>19</v>
      </c>
    </row>
    <row r="37" spans="1:9" ht="80.400000000000006" customHeight="1" x14ac:dyDescent="0.3">
      <c r="A37" s="2" t="s">
        <v>0</v>
      </c>
      <c r="B37" s="2" t="s">
        <v>7</v>
      </c>
      <c r="C37" s="25" t="s">
        <v>17</v>
      </c>
      <c r="D37" s="25" t="s">
        <v>13</v>
      </c>
      <c r="E37" s="2" t="s">
        <v>6</v>
      </c>
      <c r="F37" s="2" t="s">
        <v>3</v>
      </c>
      <c r="G37" s="2" t="s">
        <v>4</v>
      </c>
      <c r="H37" s="2" t="s">
        <v>1</v>
      </c>
      <c r="I37" s="2" t="s">
        <v>2</v>
      </c>
    </row>
    <row r="38" spans="1:9" ht="34.200000000000003" customHeight="1" x14ac:dyDescent="0.3">
      <c r="A38" s="1" t="s">
        <v>5</v>
      </c>
      <c r="B38" s="26" t="s">
        <v>35</v>
      </c>
      <c r="C38" s="22"/>
      <c r="D38" s="22"/>
      <c r="E38" s="14">
        <f>SUM(E39:E41)</f>
        <v>0</v>
      </c>
      <c r="F38" s="14">
        <f>SUM(F39:F41)</f>
        <v>0</v>
      </c>
      <c r="G38" s="3">
        <v>1</v>
      </c>
      <c r="H38" s="4">
        <f>SUM(H39:H41)</f>
        <v>0</v>
      </c>
      <c r="I38" s="4">
        <f>SUM(I39:I41)</f>
        <v>0</v>
      </c>
    </row>
    <row r="39" spans="1:9" ht="25.2" customHeight="1" x14ac:dyDescent="0.3">
      <c r="A39" s="11" t="s">
        <v>10</v>
      </c>
      <c r="B39" s="12" t="s">
        <v>14</v>
      </c>
      <c r="C39" s="23"/>
      <c r="D39" s="23"/>
      <c r="E39" s="19"/>
      <c r="F39" s="4">
        <f>E39*1.23</f>
        <v>0</v>
      </c>
      <c r="G39" s="13"/>
      <c r="H39" s="4">
        <f>E39*G39</f>
        <v>0</v>
      </c>
      <c r="I39" s="4">
        <f>F39*G39</f>
        <v>0</v>
      </c>
    </row>
    <row r="40" spans="1:9" ht="31.8" customHeight="1" x14ac:dyDescent="0.3">
      <c r="A40" s="11" t="s">
        <v>11</v>
      </c>
      <c r="B40" s="12" t="s">
        <v>15</v>
      </c>
      <c r="C40" s="23"/>
      <c r="D40" s="23"/>
      <c r="E40" s="19"/>
      <c r="F40" s="4">
        <f>E40*1.23</f>
        <v>0</v>
      </c>
      <c r="G40" s="13"/>
      <c r="H40" s="4">
        <f>E40*G40</f>
        <v>0</v>
      </c>
      <c r="I40" s="4">
        <f>F40*G40</f>
        <v>0</v>
      </c>
    </row>
    <row r="41" spans="1:9" x14ac:dyDescent="0.3">
      <c r="A41" s="11" t="s">
        <v>12</v>
      </c>
      <c r="B41" s="5" t="s">
        <v>16</v>
      </c>
      <c r="C41" s="23"/>
      <c r="D41" s="23"/>
      <c r="E41" s="19"/>
      <c r="F41" s="4">
        <f>E41*1.23</f>
        <v>0</v>
      </c>
      <c r="G41" s="13"/>
      <c r="H41" s="4">
        <f>E41*G41</f>
        <v>0</v>
      </c>
      <c r="I41" s="4">
        <f>F41*G41</f>
        <v>0</v>
      </c>
    </row>
    <row r="42" spans="1:9" x14ac:dyDescent="0.3">
      <c r="A42" s="37"/>
      <c r="B42" s="38"/>
      <c r="C42" s="38"/>
      <c r="D42" s="38"/>
      <c r="E42" s="38"/>
      <c r="F42" s="38"/>
      <c r="G42" s="38"/>
      <c r="H42" s="38"/>
      <c r="I42" s="39"/>
    </row>
    <row r="43" spans="1:9" x14ac:dyDescent="0.3">
      <c r="A43" s="21"/>
      <c r="B43" s="30"/>
      <c r="C43" s="21"/>
      <c r="D43" s="21"/>
      <c r="E43" s="21"/>
      <c r="F43" s="21"/>
      <c r="G43" s="37" t="s">
        <v>18</v>
      </c>
      <c r="H43" s="38"/>
      <c r="I43" s="39"/>
    </row>
    <row r="44" spans="1:9" ht="28.8" x14ac:dyDescent="0.3">
      <c r="A44" s="21"/>
      <c r="B44" s="21"/>
      <c r="C44" s="21"/>
      <c r="D44" s="21"/>
      <c r="E44" s="21"/>
      <c r="F44" s="21"/>
      <c r="G44" s="40" t="s">
        <v>1</v>
      </c>
      <c r="H44" s="40"/>
      <c r="I44" s="36" t="s">
        <v>2</v>
      </c>
    </row>
    <row r="45" spans="1:9" x14ac:dyDescent="0.3">
      <c r="A45" s="21"/>
      <c r="B45" s="21"/>
      <c r="C45" s="21"/>
      <c r="D45" s="21"/>
      <c r="E45" s="21"/>
      <c r="F45" s="21"/>
      <c r="G45" s="41">
        <f>H38*2</f>
        <v>0</v>
      </c>
      <c r="H45" s="42"/>
      <c r="I45" s="18">
        <f>I38*2</f>
        <v>0</v>
      </c>
    </row>
    <row r="46" spans="1:9" x14ac:dyDescent="0.3">
      <c r="A46" s="21"/>
      <c r="B46" s="21"/>
      <c r="C46" s="21"/>
      <c r="D46" s="21"/>
      <c r="E46" s="21"/>
      <c r="F46" s="21"/>
      <c r="G46" s="21"/>
      <c r="H46" s="21"/>
      <c r="I46" s="21"/>
    </row>
    <row r="47" spans="1:9" x14ac:dyDescent="0.3">
      <c r="A47" s="16"/>
      <c r="B47" s="16"/>
      <c r="C47" s="16"/>
      <c r="D47" s="16"/>
      <c r="E47" s="16"/>
      <c r="F47" s="16"/>
      <c r="G47" s="16"/>
      <c r="H47" s="9"/>
      <c r="I47" s="17"/>
    </row>
    <row r="48" spans="1:9" x14ac:dyDescent="0.3">
      <c r="B48" s="15" t="s">
        <v>21</v>
      </c>
    </row>
    <row r="49" spans="1:9" ht="104.4" customHeight="1" x14ac:dyDescent="0.3">
      <c r="A49" s="2" t="s">
        <v>0</v>
      </c>
      <c r="B49" s="2" t="s">
        <v>7</v>
      </c>
      <c r="C49" s="25" t="s">
        <v>17</v>
      </c>
      <c r="D49" s="25" t="s">
        <v>13</v>
      </c>
      <c r="E49" s="2" t="s">
        <v>6</v>
      </c>
      <c r="F49" s="2" t="s">
        <v>3</v>
      </c>
      <c r="G49" s="2" t="s">
        <v>4</v>
      </c>
      <c r="H49" s="2" t="s">
        <v>1</v>
      </c>
      <c r="I49" s="2" t="s">
        <v>2</v>
      </c>
    </row>
    <row r="50" spans="1:9" ht="31.2" customHeight="1" x14ac:dyDescent="0.3">
      <c r="A50" s="1" t="s">
        <v>5</v>
      </c>
      <c r="B50" s="26" t="s">
        <v>35</v>
      </c>
      <c r="C50" s="22"/>
      <c r="D50" s="22"/>
      <c r="E50" s="14">
        <f>SUM(E51:E53)</f>
        <v>0</v>
      </c>
      <c r="F50" s="14">
        <f>SUM(F51:F53)</f>
        <v>0</v>
      </c>
      <c r="G50" s="3">
        <v>1</v>
      </c>
      <c r="H50" s="4">
        <f>SUM(H51:H53)</f>
        <v>0</v>
      </c>
      <c r="I50" s="4">
        <f>SUM(I51:I53)</f>
        <v>0</v>
      </c>
    </row>
    <row r="51" spans="1:9" ht="31.2" customHeight="1" x14ac:dyDescent="0.3">
      <c r="A51" s="11" t="s">
        <v>10</v>
      </c>
      <c r="B51" s="12" t="s">
        <v>14</v>
      </c>
      <c r="C51" s="23"/>
      <c r="D51" s="23"/>
      <c r="E51" s="19"/>
      <c r="F51" s="4">
        <f>E51*1.23</f>
        <v>0</v>
      </c>
      <c r="G51" s="13"/>
      <c r="H51" s="4">
        <f>E51*G51</f>
        <v>0</v>
      </c>
      <c r="I51" s="4">
        <f>F51*G51</f>
        <v>0</v>
      </c>
    </row>
    <row r="52" spans="1:9" ht="35.4" customHeight="1" x14ac:dyDescent="0.3">
      <c r="A52" s="11" t="s">
        <v>11</v>
      </c>
      <c r="B52" s="12" t="s">
        <v>15</v>
      </c>
      <c r="C52" s="23"/>
      <c r="D52" s="23"/>
      <c r="E52" s="19"/>
      <c r="F52" s="4">
        <f>E52*1.23</f>
        <v>0</v>
      </c>
      <c r="G52" s="13"/>
      <c r="H52" s="4">
        <f>E52*G52</f>
        <v>0</v>
      </c>
      <c r="I52" s="4">
        <f>F52*G52</f>
        <v>0</v>
      </c>
    </row>
    <row r="53" spans="1:9" x14ac:dyDescent="0.3">
      <c r="A53" s="11" t="s">
        <v>12</v>
      </c>
      <c r="B53" s="5" t="s">
        <v>16</v>
      </c>
      <c r="C53" s="23"/>
      <c r="D53" s="23"/>
      <c r="E53" s="19"/>
      <c r="F53" s="4">
        <f>E53*1.23</f>
        <v>0</v>
      </c>
      <c r="G53" s="13"/>
      <c r="H53" s="4">
        <f>E53*G53</f>
        <v>0</v>
      </c>
      <c r="I53" s="4">
        <f>F53*G53</f>
        <v>0</v>
      </c>
    </row>
    <row r="54" spans="1:9" x14ac:dyDescent="0.3">
      <c r="A54" s="37"/>
      <c r="B54" s="38"/>
      <c r="C54" s="38"/>
      <c r="D54" s="38"/>
      <c r="E54" s="38"/>
      <c r="F54" s="38"/>
      <c r="G54" s="38"/>
      <c r="H54" s="38"/>
      <c r="I54" s="39"/>
    </row>
    <row r="55" spans="1:9" x14ac:dyDescent="0.3">
      <c r="A55" s="21"/>
      <c r="B55" s="30"/>
      <c r="C55" s="21"/>
      <c r="D55" s="21"/>
      <c r="E55" s="21"/>
      <c r="F55" s="21"/>
      <c r="G55" s="37" t="s">
        <v>18</v>
      </c>
      <c r="H55" s="38"/>
      <c r="I55" s="39"/>
    </row>
    <row r="56" spans="1:9" ht="28.8" x14ac:dyDescent="0.3">
      <c r="A56" s="21"/>
      <c r="B56" s="21"/>
      <c r="C56" s="21"/>
      <c r="D56" s="21"/>
      <c r="E56" s="21"/>
      <c r="F56" s="21"/>
      <c r="G56" s="40" t="s">
        <v>1</v>
      </c>
      <c r="H56" s="40"/>
      <c r="I56" s="36" t="s">
        <v>2</v>
      </c>
    </row>
    <row r="57" spans="1:9" x14ac:dyDescent="0.3">
      <c r="A57" s="21"/>
      <c r="B57" s="21"/>
      <c r="C57" s="21"/>
      <c r="D57" s="21"/>
      <c r="E57" s="21"/>
      <c r="F57" s="21"/>
      <c r="G57" s="41">
        <f>H50*2</f>
        <v>0</v>
      </c>
      <c r="H57" s="42"/>
      <c r="I57" s="18">
        <f>I50*2</f>
        <v>0</v>
      </c>
    </row>
  </sheetData>
  <mergeCells count="16">
    <mergeCell ref="G57:H57"/>
    <mergeCell ref="A16:I16"/>
    <mergeCell ref="G17:I17"/>
    <mergeCell ref="G18:H18"/>
    <mergeCell ref="G19:H19"/>
    <mergeCell ref="A28:I28"/>
    <mergeCell ref="G29:I29"/>
    <mergeCell ref="G30:H30"/>
    <mergeCell ref="G31:H31"/>
    <mergeCell ref="A42:I42"/>
    <mergeCell ref="G43:I43"/>
    <mergeCell ref="G44:H44"/>
    <mergeCell ref="G45:H45"/>
    <mergeCell ref="A54:I54"/>
    <mergeCell ref="G55:I55"/>
    <mergeCell ref="G56:H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0402-BEB3-40D5-9C71-9CC0D0ACCBD7}">
  <dimension ref="A1:I27"/>
  <sheetViews>
    <sheetView topLeftCell="A11" workbookViewId="0">
      <selection activeCell="M27" sqref="M27"/>
    </sheetView>
  </sheetViews>
  <sheetFormatPr defaultRowHeight="14.4" x14ac:dyDescent="0.3"/>
  <cols>
    <col min="1" max="1" width="4.109375" customWidth="1"/>
    <col min="2" max="2" width="25.5546875" customWidth="1"/>
    <col min="3" max="3" width="18.88671875" customWidth="1"/>
    <col min="4" max="4" width="18" customWidth="1"/>
    <col min="5" max="5" width="16.5546875" customWidth="1"/>
    <col min="6" max="6" width="15.33203125" customWidth="1"/>
    <col min="7" max="7" width="10.21875" customWidth="1"/>
    <col min="8" max="8" width="19.33203125" customWidth="1"/>
    <col min="9" max="9" width="23.5546875" customWidth="1"/>
  </cols>
  <sheetData>
    <row r="1" spans="1:9" x14ac:dyDescent="0.3">
      <c r="A1" s="15"/>
    </row>
    <row r="2" spans="1:9" x14ac:dyDescent="0.3">
      <c r="B2" t="s">
        <v>34</v>
      </c>
    </row>
    <row r="3" spans="1:9" ht="61.8" customHeight="1" x14ac:dyDescent="0.3">
      <c r="B3" s="35" t="s">
        <v>24</v>
      </c>
    </row>
    <row r="4" spans="1:9" x14ac:dyDescent="0.3">
      <c r="B4" s="29"/>
    </row>
    <row r="5" spans="1:9" x14ac:dyDescent="0.3">
      <c r="B5" s="29"/>
    </row>
    <row r="6" spans="1:9" x14ac:dyDescent="0.3">
      <c r="B6" s="29" t="s">
        <v>28</v>
      </c>
    </row>
    <row r="8" spans="1:9" x14ac:dyDescent="0.3">
      <c r="A8" s="15" t="s">
        <v>8</v>
      </c>
      <c r="B8" s="15" t="s">
        <v>19</v>
      </c>
    </row>
    <row r="9" spans="1:9" ht="84" customHeight="1" x14ac:dyDescent="0.3">
      <c r="A9" s="2" t="s">
        <v>0</v>
      </c>
      <c r="B9" s="2" t="s">
        <v>7</v>
      </c>
      <c r="C9" s="25" t="s">
        <v>29</v>
      </c>
      <c r="D9" s="25" t="s">
        <v>13</v>
      </c>
      <c r="E9" s="2" t="s">
        <v>6</v>
      </c>
      <c r="F9" s="2" t="s">
        <v>3</v>
      </c>
      <c r="G9" s="2" t="s">
        <v>4</v>
      </c>
      <c r="H9" s="2" t="s">
        <v>1</v>
      </c>
      <c r="I9" s="2" t="s">
        <v>2</v>
      </c>
    </row>
    <row r="10" spans="1:9" ht="28.8" x14ac:dyDescent="0.3">
      <c r="A10" s="1" t="s">
        <v>5</v>
      </c>
      <c r="B10" s="26" t="s">
        <v>30</v>
      </c>
      <c r="C10" s="22"/>
      <c r="D10" s="22"/>
      <c r="E10" s="14">
        <f>SUM(E11:E12)</f>
        <v>0</v>
      </c>
      <c r="F10" s="14">
        <f>SUM(F11:F12)</f>
        <v>0</v>
      </c>
      <c r="G10" s="3">
        <v>1</v>
      </c>
      <c r="H10" s="4">
        <f>SUM(H11:H12)</f>
        <v>0</v>
      </c>
      <c r="I10" s="4">
        <f>SUM(I11:I12)</f>
        <v>0</v>
      </c>
    </row>
    <row r="11" spans="1:9" ht="28.8" x14ac:dyDescent="0.3">
      <c r="A11" s="11" t="s">
        <v>10</v>
      </c>
      <c r="B11" s="12" t="s">
        <v>31</v>
      </c>
      <c r="C11" s="23"/>
      <c r="D11" s="23"/>
      <c r="E11" s="19"/>
      <c r="F11" s="4">
        <f>E11*1.23</f>
        <v>0</v>
      </c>
      <c r="G11" s="13"/>
      <c r="H11" s="4">
        <f>E11*G11</f>
        <v>0</v>
      </c>
      <c r="I11" s="4">
        <f>F11*G11</f>
        <v>0</v>
      </c>
    </row>
    <row r="12" spans="1:9" x14ac:dyDescent="0.3">
      <c r="A12" s="11" t="s">
        <v>11</v>
      </c>
      <c r="B12" s="12" t="s">
        <v>32</v>
      </c>
      <c r="C12" s="23"/>
      <c r="D12" s="23"/>
      <c r="E12" s="19"/>
      <c r="F12" s="4">
        <f>E12*1.23</f>
        <v>0</v>
      </c>
      <c r="G12" s="13"/>
      <c r="H12" s="4">
        <f>E12*G12</f>
        <v>0</v>
      </c>
      <c r="I12" s="4">
        <f>F12*G12</f>
        <v>0</v>
      </c>
    </row>
    <row r="13" spans="1:9" x14ac:dyDescent="0.3">
      <c r="A13" s="37"/>
      <c r="B13" s="38"/>
      <c r="C13" s="38"/>
      <c r="D13" s="38"/>
      <c r="E13" s="38"/>
      <c r="F13" s="38"/>
      <c r="G13" s="38"/>
      <c r="H13" s="38"/>
      <c r="I13" s="39"/>
    </row>
    <row r="14" spans="1:9" x14ac:dyDescent="0.3">
      <c r="A14" s="21"/>
      <c r="B14" s="21"/>
      <c r="C14" s="21"/>
      <c r="D14" s="21"/>
      <c r="E14" s="21"/>
      <c r="F14" s="21"/>
      <c r="G14" s="37" t="s">
        <v>33</v>
      </c>
      <c r="H14" s="38"/>
      <c r="I14" s="39"/>
    </row>
    <row r="15" spans="1:9" ht="28.8" x14ac:dyDescent="0.3">
      <c r="A15" s="21"/>
      <c r="B15" s="21"/>
      <c r="C15" s="21"/>
      <c r="D15" s="21"/>
      <c r="E15" s="21"/>
      <c r="F15" s="21"/>
      <c r="G15" s="40" t="s">
        <v>1</v>
      </c>
      <c r="H15" s="40"/>
      <c r="I15" s="24" t="s">
        <v>2</v>
      </c>
    </row>
    <row r="16" spans="1:9" x14ac:dyDescent="0.3">
      <c r="A16" s="21"/>
      <c r="B16" s="21"/>
      <c r="C16" s="21"/>
      <c r="D16" s="21"/>
      <c r="E16" s="21"/>
      <c r="F16" s="21"/>
      <c r="G16" s="41">
        <f>H10*4</f>
        <v>0</v>
      </c>
      <c r="H16" s="42"/>
      <c r="I16" s="18">
        <f>I10*4</f>
        <v>0</v>
      </c>
    </row>
    <row r="19" spans="1:9" x14ac:dyDescent="0.3">
      <c r="A19" s="15" t="s">
        <v>9</v>
      </c>
      <c r="B19" s="15" t="s">
        <v>21</v>
      </c>
    </row>
    <row r="20" spans="1:9" ht="72" x14ac:dyDescent="0.3">
      <c r="A20" s="2" t="s">
        <v>0</v>
      </c>
      <c r="B20" s="2" t="s">
        <v>7</v>
      </c>
      <c r="C20" s="25" t="s">
        <v>29</v>
      </c>
      <c r="D20" s="25" t="s">
        <v>13</v>
      </c>
      <c r="E20" s="2" t="s">
        <v>6</v>
      </c>
      <c r="F20" s="2" t="s">
        <v>3</v>
      </c>
      <c r="G20" s="2" t="s">
        <v>4</v>
      </c>
      <c r="H20" s="2" t="s">
        <v>1</v>
      </c>
      <c r="I20" s="2" t="s">
        <v>2</v>
      </c>
    </row>
    <row r="21" spans="1:9" ht="28.8" x14ac:dyDescent="0.3">
      <c r="A21" s="1" t="s">
        <v>5</v>
      </c>
      <c r="B21" s="26" t="s">
        <v>30</v>
      </c>
      <c r="C21" s="22"/>
      <c r="D21" s="22"/>
      <c r="E21" s="14">
        <f>SUM(E22:E23)</f>
        <v>0</v>
      </c>
      <c r="F21" s="14">
        <f>SUM(F22:F23)</f>
        <v>0</v>
      </c>
      <c r="G21" s="3">
        <v>1</v>
      </c>
      <c r="H21" s="4">
        <f>SUM(H22:H23)</f>
        <v>0</v>
      </c>
      <c r="I21" s="4">
        <f>SUM(I22:I23)</f>
        <v>0</v>
      </c>
    </row>
    <row r="22" spans="1:9" ht="28.8" x14ac:dyDescent="0.3">
      <c r="A22" s="11" t="s">
        <v>10</v>
      </c>
      <c r="B22" s="12" t="s">
        <v>31</v>
      </c>
      <c r="C22" s="23"/>
      <c r="D22" s="23"/>
      <c r="E22" s="19"/>
      <c r="F22" s="4">
        <f>E22*1.23</f>
        <v>0</v>
      </c>
      <c r="G22" s="13"/>
      <c r="H22" s="4">
        <f>E22*G22</f>
        <v>0</v>
      </c>
      <c r="I22" s="4">
        <f>F22*G22</f>
        <v>0</v>
      </c>
    </row>
    <row r="23" spans="1:9" x14ac:dyDescent="0.3">
      <c r="A23" s="11" t="s">
        <v>11</v>
      </c>
      <c r="B23" s="12" t="s">
        <v>32</v>
      </c>
      <c r="C23" s="23"/>
      <c r="D23" s="23"/>
      <c r="E23" s="19"/>
      <c r="F23" s="4">
        <f>E23*1.23</f>
        <v>0</v>
      </c>
      <c r="G23" s="13"/>
      <c r="H23" s="4">
        <f>E23*G23</f>
        <v>0</v>
      </c>
      <c r="I23" s="4">
        <f>F23*G23</f>
        <v>0</v>
      </c>
    </row>
    <row r="24" spans="1:9" x14ac:dyDescent="0.3">
      <c r="A24" s="37"/>
      <c r="B24" s="38"/>
      <c r="C24" s="38"/>
      <c r="D24" s="38"/>
      <c r="E24" s="38"/>
      <c r="F24" s="38"/>
      <c r="G24" s="38"/>
      <c r="H24" s="38"/>
      <c r="I24" s="39"/>
    </row>
    <row r="25" spans="1:9" x14ac:dyDescent="0.3">
      <c r="A25" s="21"/>
      <c r="B25" s="21"/>
      <c r="C25" s="21"/>
      <c r="D25" s="21"/>
      <c r="E25" s="21"/>
      <c r="F25" s="21"/>
      <c r="G25" s="37" t="s">
        <v>33</v>
      </c>
      <c r="H25" s="38"/>
      <c r="I25" s="39"/>
    </row>
    <row r="26" spans="1:9" ht="28.8" x14ac:dyDescent="0.3">
      <c r="A26" s="21"/>
      <c r="B26" s="21"/>
      <c r="C26" s="21"/>
      <c r="D26" s="21"/>
      <c r="E26" s="21"/>
      <c r="F26" s="21"/>
      <c r="G26" s="40" t="s">
        <v>1</v>
      </c>
      <c r="H26" s="40"/>
      <c r="I26" s="24" t="s">
        <v>2</v>
      </c>
    </row>
    <row r="27" spans="1:9" x14ac:dyDescent="0.3">
      <c r="A27" s="21"/>
      <c r="B27" s="21"/>
      <c r="C27" s="21"/>
      <c r="D27" s="21"/>
      <c r="E27" s="21"/>
      <c r="F27" s="21"/>
      <c r="G27" s="41">
        <f>H21*4</f>
        <v>0</v>
      </c>
      <c r="H27" s="42"/>
      <c r="I27" s="18">
        <f>I21*4</f>
        <v>0</v>
      </c>
    </row>
  </sheetData>
  <mergeCells count="8">
    <mergeCell ref="G26:H26"/>
    <mergeCell ref="G27:H27"/>
    <mergeCell ref="A13:I13"/>
    <mergeCell ref="G14:I14"/>
    <mergeCell ref="G15:H15"/>
    <mergeCell ref="G16:H16"/>
    <mergeCell ref="A24:I24"/>
    <mergeCell ref="G25:I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Wycena dla części I</vt:lpstr>
      <vt:lpstr>Wycena dla części II</vt:lpstr>
      <vt:lpstr>Wycena dla części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2025-05-13T13:05:21Z</dcterms:modified>
</cp:coreProperties>
</file>