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8_{00803196-B829-471B-95F1-BA2D00CBDD58}" xr6:coauthVersionLast="47" xr6:coauthVersionMax="47" xr10:uidLastSave="{00000000-0000-0000-0000-000000000000}"/>
  <bookViews>
    <workbookView xWindow="-110" yWindow="-110" windowWidth="19420" windowHeight="11620" xr2:uid="{C65B4E9A-7D64-47D1-A1B1-2351B979AC9C}"/>
  </bookViews>
  <sheets>
    <sheet name="formularz wyceny" sheetId="2" r:id="rId1"/>
  </sheets>
  <definedNames>
    <definedName name="_Hlk198027530" localSheetId="0">'formularz wyceny'!$B$25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6" i="2" l="1"/>
</calcChain>
</file>

<file path=xl/sharedStrings.xml><?xml version="1.0" encoding="utf-8"?>
<sst xmlns="http://schemas.openxmlformats.org/spreadsheetml/2006/main" count="53" uniqueCount="52">
  <si>
    <t>Lp.</t>
  </si>
  <si>
    <t>Nazwa</t>
  </si>
  <si>
    <t>SEN</t>
  </si>
  <si>
    <t>Data wygaśnięcia</t>
  </si>
  <si>
    <t xml:space="preserve">eazyBI Reports and Charts for Jira Data Center for Jira Software (Data Center) </t>
  </si>
  <si>
    <t>SEN-51734105</t>
  </si>
  <si>
    <t>BigPicture - Project Management &amp; PPM Data Center for Jira Software (Data Center)</t>
  </si>
  <si>
    <t>SEN-51734106</t>
  </si>
  <si>
    <t>SEN-51734107</t>
  </si>
  <si>
    <t>Timesheets by Tempo - Jira Time Tracking Data Center for Jira Software (Data Center)</t>
  </si>
  <si>
    <t>SEN-51734108</t>
  </si>
  <si>
    <t>SAML SSO Single Sign On - Jira SSO OAuth + User Sync Data Center for Jira Software (Data Center)</t>
  </si>
  <si>
    <t>SEN-51734109</t>
  </si>
  <si>
    <t>Xray Test Management for Jira Data Center for Jira Software (Data Center)</t>
  </si>
  <si>
    <t>SEN-51734110</t>
  </si>
  <si>
    <t xml:space="preserve">Structure by Tempo - Jira Portfolio Management &amp; PPM Data Center for Jira Software (Data Center) </t>
  </si>
  <si>
    <t>SEN-51736545</t>
  </si>
  <si>
    <t>Structure.Gantt by Tempo - Gantt Charts &amp; Roadmaps for Jira Data Center for Jira Software (Data Center)</t>
  </si>
  <si>
    <t>SEN-51736796</t>
  </si>
  <si>
    <t>ScriptRunner for Jira Data Center for Jira Software (Data Center)</t>
  </si>
  <si>
    <t>SEN-51745860</t>
  </si>
  <si>
    <t xml:space="preserve">PII Protector for Jira Data Center for Jira Software (Data Center) </t>
  </si>
  <si>
    <t>SEN-51736463</t>
  </si>
  <si>
    <t xml:space="preserve">Jira Service Management (formerly Service Desk) (Data Center) </t>
  </si>
  <si>
    <t>SEN-51736600</t>
  </si>
  <si>
    <t xml:space="preserve">Bulk Approvals for Jira Service Management Data Center for Jira Software (Data Center) </t>
  </si>
  <si>
    <t>SEN-51736601</t>
  </si>
  <si>
    <t xml:space="preserve">Queues for Jira &amp; JSM Data Center for Jira Software (Data Center) </t>
  </si>
  <si>
    <t>SEN-51736602</t>
  </si>
  <si>
    <t xml:space="preserve">ScriptRunner for Jira Data Center for Jira Software (Data Center) </t>
  </si>
  <si>
    <t>SEN-51745836</t>
  </si>
  <si>
    <t xml:space="preserve">Open API (Swagger) Integration Data Center for Confluence (Data Center) </t>
  </si>
  <si>
    <t>SEN-51736366</t>
  </si>
  <si>
    <t>Confluence (Data Center) 2000 Users: Commercial Term License</t>
  </si>
  <si>
    <t>SEN-51736689</t>
  </si>
  <si>
    <t>SAML SSO Single Sign On - Confluence SSO OAuth + User Sync Data Center for Confluence (Data Center) 2000 Users: Commercial Term License</t>
  </si>
  <si>
    <t>SEN-51736690</t>
  </si>
  <si>
    <t xml:space="preserve">Bitbucket (Data Center) </t>
  </si>
  <si>
    <t>SEN-51736751</t>
  </si>
  <si>
    <t>SAML SSO Single Sign On - Bitbucket SSO OAuth + User Sync Data Center for Bitbucket (Data Center) 1000 Users: Commercial Term License</t>
  </si>
  <si>
    <t>SEN-51736752</t>
  </si>
  <si>
    <t>liczba użytkowników</t>
  </si>
  <si>
    <t>Jira Software (Data Center) 2000: Commercial Term License</t>
  </si>
  <si>
    <t>razem</t>
  </si>
  <si>
    <t>cena jednostkowa brutto</t>
  </si>
  <si>
    <t>wartość brutto</t>
  </si>
  <si>
    <t>liczba licencji</t>
  </si>
  <si>
    <t xml:space="preserve">Xray Enterprise (Data Center) 2000 Users  </t>
  </si>
  <si>
    <t xml:space="preserve">Jira Calendar Plugin (Data Center) 2000 Users  </t>
  </si>
  <si>
    <t>nowe</t>
  </si>
  <si>
    <t>Załącznik nr 2 do Zapytania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</si>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</sst>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1" fillId="0" borderId="12" xfId="0" applyFont="1" applyBorder="1"/>
    <xf numFmtId="4" fontId="0" fillId="2" borderId="5" xfId="0" applyNumberFormat="1" applyFill="1" applyBorder="1"/>
    <xf numFmtId="4" fontId="1" fillId="2" borderId="13" xfId="0" applyNumberFormat="1" applyFont="1" applyFill="1" applyBorder="1"/>
    <xf numFmtId="0" fontId="0" fillId="2" borderId="14" xfId="0" applyFill="1" applyBorder="1"/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6A27-33DE-4ED1-89C1-20FD44375985}">
  <dimension ref="A1:H26"/>
  <sheetViews>
    <sheetView tabSelected="1" topLeftCell="A23" workbookViewId="0">
      <selection activeCell="A24" sqref="A24"/>
    </sheetView>
  </sheetViews>
  <sheetFormatPr defaultRowHeight="14.5" x14ac:dyDescent="0.35"/>
  <cols>
    <col min="2" max="2" width="35.453125" customWidth="1"/>
    <col min="3" max="3" width="16.54296875" customWidth="1"/>
    <col min="4" max="4" width="15.7265625" customWidth="1"/>
    <col min="5" max="6" width="13.81640625" customWidth="1"/>
    <col min="7" max="7" width="14.453125" customWidth="1"/>
    <col min="8" max="8" width="13.08984375" customWidth="1"/>
  </cols>
  <sheetData>
    <row r="1" spans="1:8" x14ac:dyDescent="0.35">
      <c r="A1" s="21" t="s">
        <v>50</v>
      </c>
      <c r="B1" s="21"/>
      <c r="C1" s="21"/>
      <c r="D1" s="21"/>
      <c r="E1" s="21"/>
      <c r="F1" s="21"/>
      <c r="G1" s="21"/>
      <c r="H1" s="21"/>
    </row>
    <row r="3" spans="1:8" ht="16" thickBot="1" x14ac:dyDescent="0.4">
      <c r="A3" s="20" t="s">
        <v>51</v>
      </c>
      <c r="B3" s="20"/>
      <c r="C3" s="20"/>
      <c r="D3" s="20"/>
      <c r="E3" s="20"/>
      <c r="F3" s="20"/>
      <c r="G3" s="20"/>
      <c r="H3" s="20"/>
    </row>
    <row r="4" spans="1:8" ht="44" thickBot="1" x14ac:dyDescent="0.4">
      <c r="A4" s="1" t="s">
        <v>0</v>
      </c>
      <c r="B4" s="2" t="s">
        <v>1</v>
      </c>
      <c r="C4" s="3" t="s">
        <v>2</v>
      </c>
      <c r="D4" s="2" t="s">
        <v>41</v>
      </c>
      <c r="E4" s="10" t="s">
        <v>3</v>
      </c>
      <c r="F4" s="8" t="s">
        <v>46</v>
      </c>
      <c r="G4" s="12" t="s">
        <v>44</v>
      </c>
      <c r="H4" s="13" t="s">
        <v>45</v>
      </c>
    </row>
    <row r="5" spans="1:8" ht="29.5" thickBot="1" x14ac:dyDescent="0.4">
      <c r="A5" s="4">
        <v>1</v>
      </c>
      <c r="B5" s="5" t="s">
        <v>4</v>
      </c>
      <c r="C5" s="6" t="s">
        <v>5</v>
      </c>
      <c r="D5" s="8">
        <v>2000</v>
      </c>
      <c r="E5" s="11">
        <v>46008</v>
      </c>
      <c r="F5" s="8"/>
      <c r="G5" s="14"/>
      <c r="H5" s="17">
        <f>F5*G5</f>
        <v>0</v>
      </c>
    </row>
    <row r="6" spans="1:8" ht="44" thickBot="1" x14ac:dyDescent="0.4">
      <c r="A6" s="9">
        <v>2</v>
      </c>
      <c r="B6" s="5" t="s">
        <v>6</v>
      </c>
      <c r="C6" s="6" t="s">
        <v>7</v>
      </c>
      <c r="D6" s="8">
        <v>2000</v>
      </c>
      <c r="E6" s="11">
        <v>46008</v>
      </c>
      <c r="F6" s="8"/>
      <c r="G6" s="14"/>
      <c r="H6" s="17">
        <f t="shared" ref="H6:H25" si="0">F6*G6</f>
        <v>0</v>
      </c>
    </row>
    <row r="7" spans="1:8" ht="29.5" thickBot="1" x14ac:dyDescent="0.4">
      <c r="A7" s="4">
        <v>3</v>
      </c>
      <c r="B7" s="5" t="s">
        <v>42</v>
      </c>
      <c r="C7" s="6" t="s">
        <v>8</v>
      </c>
      <c r="D7" s="8">
        <v>2000</v>
      </c>
      <c r="E7" s="11">
        <v>46008</v>
      </c>
      <c r="F7" s="8"/>
      <c r="G7" s="14"/>
      <c r="H7" s="17">
        <f t="shared" si="0"/>
        <v>0</v>
      </c>
    </row>
    <row r="8" spans="1:8" ht="44" thickBot="1" x14ac:dyDescent="0.4">
      <c r="A8" s="9">
        <v>4</v>
      </c>
      <c r="B8" s="5" t="s">
        <v>9</v>
      </c>
      <c r="C8" s="6" t="s">
        <v>10</v>
      </c>
      <c r="D8" s="8">
        <v>2000</v>
      </c>
      <c r="E8" s="11">
        <v>46008</v>
      </c>
      <c r="F8" s="8"/>
      <c r="G8" s="14"/>
      <c r="H8" s="17">
        <f t="shared" si="0"/>
        <v>0</v>
      </c>
    </row>
    <row r="9" spans="1:8" ht="44" thickBot="1" x14ac:dyDescent="0.4">
      <c r="A9" s="4">
        <v>5</v>
      </c>
      <c r="B9" s="5" t="s">
        <v>11</v>
      </c>
      <c r="C9" s="6" t="s">
        <v>12</v>
      </c>
      <c r="D9" s="8">
        <v>2000</v>
      </c>
      <c r="E9" s="11">
        <v>46008</v>
      </c>
      <c r="F9" s="8"/>
      <c r="G9" s="14"/>
      <c r="H9" s="17">
        <f t="shared" si="0"/>
        <v>0</v>
      </c>
    </row>
    <row r="10" spans="1:8" ht="29.5" thickBot="1" x14ac:dyDescent="0.4">
      <c r="A10" s="9">
        <v>6</v>
      </c>
      <c r="B10" s="5" t="s">
        <v>13</v>
      </c>
      <c r="C10" s="6" t="s">
        <v>14</v>
      </c>
      <c r="D10" s="8">
        <v>2000</v>
      </c>
      <c r="E10" s="11">
        <v>46008</v>
      </c>
      <c r="F10" s="8"/>
      <c r="G10" s="14"/>
      <c r="H10" s="17">
        <f t="shared" si="0"/>
        <v>0</v>
      </c>
    </row>
    <row r="11" spans="1:8" ht="44" thickBot="1" x14ac:dyDescent="0.4">
      <c r="A11" s="4">
        <v>7</v>
      </c>
      <c r="B11" s="5" t="s">
        <v>15</v>
      </c>
      <c r="C11" s="6" t="s">
        <v>16</v>
      </c>
      <c r="D11" s="8">
        <v>2000</v>
      </c>
      <c r="E11" s="11">
        <v>46008</v>
      </c>
      <c r="F11" s="8"/>
      <c r="G11" s="14"/>
      <c r="H11" s="17">
        <f t="shared" si="0"/>
        <v>0</v>
      </c>
    </row>
    <row r="12" spans="1:8" ht="44" thickBot="1" x14ac:dyDescent="0.4">
      <c r="A12" s="9">
        <v>8</v>
      </c>
      <c r="B12" s="5" t="s">
        <v>17</v>
      </c>
      <c r="C12" s="6" t="s">
        <v>18</v>
      </c>
      <c r="D12" s="8">
        <v>2000</v>
      </c>
      <c r="E12" s="11">
        <v>46008</v>
      </c>
      <c r="F12" s="8"/>
      <c r="G12" s="14"/>
      <c r="H12" s="17">
        <f t="shared" si="0"/>
        <v>0</v>
      </c>
    </row>
    <row r="13" spans="1:8" ht="29.5" thickBot="1" x14ac:dyDescent="0.4">
      <c r="A13" s="4">
        <v>9</v>
      </c>
      <c r="B13" s="5" t="s">
        <v>19</v>
      </c>
      <c r="C13" s="6" t="s">
        <v>20</v>
      </c>
      <c r="D13" s="8">
        <v>2000</v>
      </c>
      <c r="E13" s="11">
        <v>46008</v>
      </c>
      <c r="F13" s="8"/>
      <c r="G13" s="14"/>
      <c r="H13" s="17">
        <f t="shared" si="0"/>
        <v>0</v>
      </c>
    </row>
    <row r="14" spans="1:8" ht="29.5" thickBot="1" x14ac:dyDescent="0.4">
      <c r="A14" s="9">
        <v>10</v>
      </c>
      <c r="B14" s="5" t="s">
        <v>21</v>
      </c>
      <c r="C14" s="6" t="s">
        <v>22</v>
      </c>
      <c r="D14" s="7">
        <v>500</v>
      </c>
      <c r="E14" s="11">
        <v>46008</v>
      </c>
      <c r="F14" s="8"/>
      <c r="G14" s="14"/>
      <c r="H14" s="17">
        <f t="shared" si="0"/>
        <v>0</v>
      </c>
    </row>
    <row r="15" spans="1:8" ht="29.5" thickBot="1" x14ac:dyDescent="0.4">
      <c r="A15" s="4">
        <v>11</v>
      </c>
      <c r="B15" s="5" t="s">
        <v>23</v>
      </c>
      <c r="C15" s="6" t="s">
        <v>24</v>
      </c>
      <c r="D15" s="7">
        <v>500</v>
      </c>
      <c r="E15" s="11">
        <v>46008</v>
      </c>
      <c r="F15" s="8"/>
      <c r="G15" s="14"/>
      <c r="H15" s="17">
        <f t="shared" si="0"/>
        <v>0</v>
      </c>
    </row>
    <row r="16" spans="1:8" ht="44" thickBot="1" x14ac:dyDescent="0.4">
      <c r="A16" s="9">
        <v>12</v>
      </c>
      <c r="B16" s="5" t="s">
        <v>25</v>
      </c>
      <c r="C16" s="6" t="s">
        <v>26</v>
      </c>
      <c r="D16" s="7">
        <v>500</v>
      </c>
      <c r="E16" s="11">
        <v>46008</v>
      </c>
      <c r="F16" s="8"/>
      <c r="G16" s="14"/>
      <c r="H16" s="17">
        <f t="shared" si="0"/>
        <v>0</v>
      </c>
    </row>
    <row r="17" spans="1:8" ht="29.5" thickBot="1" x14ac:dyDescent="0.4">
      <c r="A17" s="4">
        <v>13</v>
      </c>
      <c r="B17" s="5" t="s">
        <v>27</v>
      </c>
      <c r="C17" s="6" t="s">
        <v>28</v>
      </c>
      <c r="D17" s="7">
        <v>500</v>
      </c>
      <c r="E17" s="11">
        <v>46008</v>
      </c>
      <c r="F17" s="8"/>
      <c r="G17" s="14"/>
      <c r="H17" s="17">
        <f t="shared" si="0"/>
        <v>0</v>
      </c>
    </row>
    <row r="18" spans="1:8" ht="29.5" thickBot="1" x14ac:dyDescent="0.4">
      <c r="A18" s="9">
        <v>14</v>
      </c>
      <c r="B18" s="5" t="s">
        <v>29</v>
      </c>
      <c r="C18" s="6" t="s">
        <v>30</v>
      </c>
      <c r="D18" s="7">
        <v>500</v>
      </c>
      <c r="E18" s="11">
        <v>46008</v>
      </c>
      <c r="F18" s="8"/>
      <c r="G18" s="14"/>
      <c r="H18" s="17">
        <f t="shared" si="0"/>
        <v>0</v>
      </c>
    </row>
    <row r="19" spans="1:8" ht="29.5" thickBot="1" x14ac:dyDescent="0.4">
      <c r="A19" s="4">
        <v>15</v>
      </c>
      <c r="B19" s="5" t="s">
        <v>31</v>
      </c>
      <c r="C19" s="6" t="s">
        <v>32</v>
      </c>
      <c r="D19" s="8">
        <v>2000</v>
      </c>
      <c r="E19" s="11">
        <v>46008</v>
      </c>
      <c r="F19" s="8"/>
      <c r="G19" s="14"/>
      <c r="H19" s="17">
        <f t="shared" si="0"/>
        <v>0</v>
      </c>
    </row>
    <row r="20" spans="1:8" ht="29.5" thickBot="1" x14ac:dyDescent="0.4">
      <c r="A20" s="9">
        <v>16</v>
      </c>
      <c r="B20" s="5" t="s">
        <v>33</v>
      </c>
      <c r="C20" s="6" t="s">
        <v>34</v>
      </c>
      <c r="D20" s="8">
        <v>2000</v>
      </c>
      <c r="E20" s="11">
        <v>46008</v>
      </c>
      <c r="F20" s="8"/>
      <c r="G20" s="14"/>
      <c r="H20" s="17">
        <f t="shared" si="0"/>
        <v>0</v>
      </c>
    </row>
    <row r="21" spans="1:8" ht="58.5" thickBot="1" x14ac:dyDescent="0.4">
      <c r="A21" s="4">
        <v>17</v>
      </c>
      <c r="B21" s="5" t="s">
        <v>35</v>
      </c>
      <c r="C21" s="6" t="s">
        <v>36</v>
      </c>
      <c r="D21" s="8">
        <v>2000</v>
      </c>
      <c r="E21" s="11">
        <v>46008</v>
      </c>
      <c r="F21" s="8"/>
      <c r="G21" s="14"/>
      <c r="H21" s="17">
        <f t="shared" si="0"/>
        <v>0</v>
      </c>
    </row>
    <row r="22" spans="1:8" ht="15" thickBot="1" x14ac:dyDescent="0.4">
      <c r="A22" s="9">
        <v>18</v>
      </c>
      <c r="B22" s="5" t="s">
        <v>37</v>
      </c>
      <c r="C22" s="6" t="s">
        <v>38</v>
      </c>
      <c r="D22" s="8">
        <v>1000</v>
      </c>
      <c r="E22" s="11">
        <v>46008</v>
      </c>
      <c r="F22" s="8"/>
      <c r="G22" s="14"/>
      <c r="H22" s="17">
        <f t="shared" si="0"/>
        <v>0</v>
      </c>
    </row>
    <row r="23" spans="1:8" ht="59.5" customHeight="1" thickBot="1" x14ac:dyDescent="0.4">
      <c r="A23" s="4">
        <v>19</v>
      </c>
      <c r="B23" s="5" t="s">
        <v>39</v>
      </c>
      <c r="C23" s="6" t="s">
        <v>40</v>
      </c>
      <c r="D23" s="8">
        <v>1000</v>
      </c>
      <c r="E23" s="11">
        <v>46008</v>
      </c>
      <c r="F23" s="8"/>
      <c r="G23" s="15"/>
      <c r="H23" s="17">
        <f t="shared" si="0"/>
        <v>0</v>
      </c>
    </row>
    <row r="24" spans="1:8" ht="59.5" customHeight="1" thickBot="1" x14ac:dyDescent="0.4">
      <c r="A24" s="4">
        <v>20</v>
      </c>
      <c r="B24" s="5" t="s">
        <v>47</v>
      </c>
      <c r="C24" s="6"/>
      <c r="D24" s="8">
        <v>2000</v>
      </c>
      <c r="E24" s="11" t="s">
        <v>49</v>
      </c>
      <c r="F24" s="8"/>
      <c r="G24" s="19"/>
      <c r="H24" s="17">
        <f t="shared" si="0"/>
        <v>0</v>
      </c>
    </row>
    <row r="25" spans="1:8" ht="29.5" thickBot="1" x14ac:dyDescent="0.4">
      <c r="A25" s="4">
        <v>21</v>
      </c>
      <c r="B25" s="5" t="s">
        <v>48</v>
      </c>
      <c r="C25" s="6"/>
      <c r="D25" s="8">
        <v>2000</v>
      </c>
      <c r="E25" s="11" t="s">
        <v>49</v>
      </c>
      <c r="F25" s="8"/>
      <c r="G25" s="19"/>
      <c r="H25" s="17">
        <f t="shared" si="0"/>
        <v>0</v>
      </c>
    </row>
    <row r="26" spans="1:8" ht="15" thickBot="1" x14ac:dyDescent="0.4">
      <c r="G26" s="16" t="s">
        <v>43</v>
      </c>
      <c r="H26" s="18">
        <f>SUM(H5:H23)</f>
        <v>0</v>
      </c>
    </row>
  </sheetData>
  <mergeCells count="2">
    <mergeCell ref="A3:H3"/>
    <mergeCell ref="A1:H1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wyceny'!_Hlk198027530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2024-04-19T09:11:31Z</dcterms:created>
  <dcterms:modified xsi:type="dcterms:W3CDTF">2025-07-11T13:37:00Z</dcterms:modified>
</cp:coreProperties>
</file>