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2_Zamówienia moje w obiegu/Macierze obiektowe i dyskowa KPO/Ponowne szacowanie/Ponowne szacowanie wartości zamówienia/"/>
    </mc:Choice>
  </mc:AlternateContent>
  <xr:revisionPtr revIDLastSave="49" documentId="8_{826D42AE-BF4C-4479-96D8-FD30473E8092}" xr6:coauthVersionLast="47" xr6:coauthVersionMax="47" xr10:uidLastSave="{B5F193D4-75E5-4B3C-B383-E6D5054ABD1C}"/>
  <bookViews>
    <workbookView xWindow="-108" yWindow="-108" windowWidth="23256" windowHeight="12576" xr2:uid="{167F5811-141E-41A7-BCD4-F55CFFC72576}"/>
  </bookViews>
  <sheets>
    <sheet name="Wycena dla części I" sheetId="1" r:id="rId1"/>
    <sheet name="Wycena dla części II" sheetId="3" r:id="rId2"/>
    <sheet name="Wycena dla części II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2" l="1"/>
  <c r="G27" i="2"/>
  <c r="I23" i="2"/>
  <c r="I22" i="2"/>
  <c r="H23" i="2"/>
  <c r="H22" i="2"/>
  <c r="F23" i="2"/>
  <c r="F22" i="2"/>
  <c r="I21" i="2"/>
  <c r="H21" i="2"/>
  <c r="F21" i="2"/>
  <c r="E21" i="2"/>
  <c r="I16" i="2"/>
  <c r="G16" i="2"/>
  <c r="I12" i="2"/>
  <c r="I11" i="2"/>
  <c r="H12" i="2"/>
  <c r="H11" i="2"/>
  <c r="F12" i="2"/>
  <c r="F11" i="2"/>
  <c r="I10" i="2"/>
  <c r="H10" i="2"/>
  <c r="F10" i="2"/>
  <c r="E10" i="2"/>
  <c r="I33" i="3"/>
  <c r="H33" i="3"/>
  <c r="F33" i="3"/>
  <c r="I27" i="3"/>
  <c r="H27" i="3"/>
  <c r="F27" i="3"/>
  <c r="I18" i="3"/>
  <c r="H18" i="3"/>
  <c r="F18" i="3"/>
  <c r="I12" i="3"/>
  <c r="H12" i="3"/>
  <c r="F12" i="3"/>
  <c r="I31" i="1"/>
  <c r="H31" i="1"/>
  <c r="F31" i="1"/>
  <c r="I25" i="1"/>
  <c r="H25" i="1"/>
  <c r="F25" i="1"/>
  <c r="I17" i="1"/>
  <c r="H17" i="1"/>
  <c r="F17" i="1"/>
  <c r="I12" i="1"/>
  <c r="H12" i="1"/>
  <c r="F12" i="1"/>
</calcChain>
</file>

<file path=xl/sharedStrings.xml><?xml version="1.0" encoding="utf-8"?>
<sst xmlns="http://schemas.openxmlformats.org/spreadsheetml/2006/main" count="149" uniqueCount="34">
  <si>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</si>
  <si>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</si>
  <si>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</si>
  <si>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</si>
  <si>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</si>
  <si>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</si>
  <si>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</si>
  <si>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Przedmiot zamówienia</t>
  </si>
  <si>
    <t>I.</t>
  </si>
  <si>
    <t>II.</t>
  </si>
  <si>
    <t>1.1.</t>
  </si>
  <si>
    <t>1.2.</t>
  </si>
  <si>
    <t>Model/Nr katalogowy lub typ oferowanego produktu/Licencje/Part Number</t>
  </si>
  <si>
    <t>Producent/Nazwa urządzenia/nazwa elementów/nazwa dysków/rodzaj dysków</t>
  </si>
  <si>
    <t>Gwarancja 36 miesięcy</t>
  </si>
  <si>
    <t>Gwarancja 60 miesięcy</t>
  </si>
  <si>
    <t>Część I</t>
  </si>
  <si>
    <t xml:space="preserve">Zamawiający prosi o  wypełnienie komórek zaznaczonych na żółto </t>
  </si>
  <si>
    <t>Część II</t>
  </si>
  <si>
    <t>Część III</t>
  </si>
  <si>
    <t>Producent/Nazwa urządzenia/nazwa elementów/nazwa dysków</t>
  </si>
  <si>
    <t>Rozbudowa 1 (jednej) macierzy dyskowej w tym:</t>
  </si>
  <si>
    <t xml:space="preserve">Kontrolery wraz wyposażeniem </t>
  </si>
  <si>
    <t xml:space="preserve">Dyski NVMe </t>
  </si>
  <si>
    <t>Wartość zamówienia za rozbudowę 4 (czterech) macierzy</t>
  </si>
  <si>
    <t>Zamawiający prosi o wycenę dwóch wariantów gwarancyjnych:</t>
  </si>
  <si>
    <t xml:space="preserve">Macierz obiektowa o min. 2 PB netto powierzchni dyskowej (HDD,NVMe/SSD/FCM), zgodnie z zapisami OPZ </t>
  </si>
  <si>
    <t xml:space="preserve">Macierz obiektowa o min. 10 PB netto powierzchni dyskowej (HDD,NVMe/SSD/FCM), zgodnie z zapisami OPZ </t>
  </si>
  <si>
    <t xml:space="preserve">Macierz obiektowa o min. 1 PB netto powierzchni dyskowej (NVMe/SSD/FCM), zgodnie z zapisami OPZ </t>
  </si>
  <si>
    <t xml:space="preserve">Macierz obiektowa o min. 2 PB netto powierzchni dyskowej (NVMe/SSD/FCM), zgodnie z zapisami OPZ </t>
  </si>
  <si>
    <t>Wartość zamówienia brutto za 1 szt.</t>
  </si>
  <si>
    <t>Wartość zamówienia netto za 1 szt.</t>
  </si>
  <si>
    <t>Wartość zamówienia netto za 1 macierz</t>
  </si>
  <si>
    <t>Wartość zamówienia brutto za 1 macierz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</si>
</sst>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 * #,##0.00_)\ &quot;zł&quot;_ ;_ * \(#,##0.00\)\ &quot;zł&quot;_ ;_ * &quot;-&quot;??_)\ &quot;zł&quot;_ ;_ @_ "/>
    <numFmt numFmtId="165" formatCode="_-[$€-2]\ * #,##0.00_-;\-[$€-2]\ * #,##0.00_-;_-[$€-2]\ 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44" fontId="0" fillId="0" borderId="0" xfId="0" applyNumberFormat="1"/>
    <xf numFmtId="165" fontId="0" fillId="0" borderId="0" xfId="0" applyNumberFormat="1"/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44" fontId="2" fillId="0" borderId="1" xfId="0" applyNumberFormat="1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44" fontId="1" fillId="0" borderId="1" xfId="0" applyNumberFormat="1" applyFont="1" applyBorder="1" applyAlignment="1">
      <alignment horizontal="center"/>
    </xf>
    <xf numFmtId="44" fontId="2" fillId="3" borderId="1" xfId="0" applyNumberFormat="1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4" fontId="0" fillId="0" borderId="0" xfId="0" applyNumberFormat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2:J31"/>
  <sheetViews>
    <sheetView tabSelected="1" topLeftCell="A25" workbookViewId="0">
      <selection activeCell="F31" sqref="F31"/>
    </sheetView>
  </sheetViews>
  <sheetFormatPr defaultColWidth="8.77734375" defaultRowHeight="14.4" x14ac:dyDescent="0.3"/>
  <cols>
    <col min="1" max="1" width="4.6640625" customWidth="1"/>
    <col min="2" max="2" width="21.109375" customWidth="1"/>
    <col min="3" max="3" width="21.77734375" customWidth="1"/>
    <col min="4" max="4" width="21" customWidth="1"/>
    <col min="5" max="5" width="16.33203125" customWidth="1"/>
    <col min="6" max="6" width="15.6640625" customWidth="1"/>
    <col min="7" max="7" width="14.77734375" bestFit="1" customWidth="1"/>
    <col min="8" max="8" width="21.44140625" bestFit="1" customWidth="1"/>
    <col min="9" max="9" width="22.33203125" bestFit="1" customWidth="1"/>
    <col min="10" max="10" width="24.109375" customWidth="1"/>
    <col min="11" max="11" width="21" customWidth="1"/>
  </cols>
  <sheetData>
    <row r="2" spans="1:10" x14ac:dyDescent="0.3">
      <c r="B2" t="s">
        <v>25</v>
      </c>
      <c r="G2" s="6"/>
      <c r="H2" s="7"/>
      <c r="I2" s="7"/>
    </row>
    <row r="3" spans="1:10" ht="43.2" x14ac:dyDescent="0.3">
      <c r="B3" s="19" t="s">
        <v>17</v>
      </c>
    </row>
    <row r="4" spans="1:10" x14ac:dyDescent="0.3">
      <c r="B4" s="26"/>
    </row>
    <row r="5" spans="1:10" x14ac:dyDescent="0.3">
      <c r="B5" s="26"/>
    </row>
    <row r="6" spans="1:10" x14ac:dyDescent="0.3">
      <c r="B6" s="32" t="s">
        <v>16</v>
      </c>
    </row>
    <row r="7" spans="1:10" x14ac:dyDescent="0.3">
      <c r="B7" s="26"/>
    </row>
    <row r="8" spans="1:10" x14ac:dyDescent="0.3">
      <c r="A8" s="14"/>
      <c r="B8" s="14"/>
    </row>
    <row r="9" spans="1:10" x14ac:dyDescent="0.3">
      <c r="A9" s="14" t="s">
        <v>8</v>
      </c>
      <c r="B9" s="5"/>
      <c r="C9" s="5"/>
      <c r="D9" s="5"/>
      <c r="E9" s="5"/>
      <c r="F9" s="5"/>
      <c r="G9" s="5"/>
      <c r="H9" s="8"/>
      <c r="I9" s="8"/>
    </row>
    <row r="10" spans="1:10" x14ac:dyDescent="0.3">
      <c r="A10" s="14"/>
      <c r="B10" s="14" t="s">
        <v>14</v>
      </c>
    </row>
    <row r="11" spans="1:10" ht="81" customHeight="1" x14ac:dyDescent="0.3">
      <c r="A11" s="2" t="s">
        <v>0</v>
      </c>
      <c r="B11" s="2" t="s">
        <v>7</v>
      </c>
      <c r="C11" s="24" t="s">
        <v>13</v>
      </c>
      <c r="D11" s="24" t="s">
        <v>12</v>
      </c>
      <c r="E11" s="2" t="s">
        <v>6</v>
      </c>
      <c r="F11" s="2" t="s">
        <v>3</v>
      </c>
      <c r="G11" s="2" t="s">
        <v>4</v>
      </c>
      <c r="H11" s="2" t="s">
        <v>1</v>
      </c>
      <c r="I11" s="2" t="s">
        <v>2</v>
      </c>
    </row>
    <row r="12" spans="1:10" ht="85.8" customHeight="1" x14ac:dyDescent="0.3">
      <c r="A12" s="1" t="s">
        <v>5</v>
      </c>
      <c r="B12" s="25" t="s">
        <v>26</v>
      </c>
      <c r="C12" s="21"/>
      <c r="D12" s="21"/>
      <c r="E12" s="30"/>
      <c r="F12" s="30">
        <f>E12*1.23</f>
        <v>0</v>
      </c>
      <c r="G12" s="1">
        <v>2</v>
      </c>
      <c r="H12" s="31">
        <f>E12*G12</f>
        <v>0</v>
      </c>
      <c r="I12" s="31">
        <f>F12*G12</f>
        <v>0</v>
      </c>
    </row>
    <row r="13" spans="1:10" x14ac:dyDescent="0.3">
      <c r="A13" s="20"/>
      <c r="B13" s="20"/>
      <c r="C13" s="20"/>
      <c r="D13" s="20"/>
      <c r="E13" s="20"/>
      <c r="F13" s="20"/>
      <c r="G13" s="20"/>
      <c r="H13" s="20"/>
      <c r="I13" s="20"/>
      <c r="J13" s="9"/>
    </row>
    <row r="14" spans="1:10" x14ac:dyDescent="0.3">
      <c r="A14" s="15"/>
      <c r="B14" s="15"/>
      <c r="C14" s="15"/>
      <c r="D14" s="15"/>
      <c r="E14" s="15"/>
      <c r="F14" s="15"/>
      <c r="G14" s="15"/>
      <c r="H14" s="8"/>
      <c r="I14" s="16"/>
      <c r="J14" s="9"/>
    </row>
    <row r="15" spans="1:10" x14ac:dyDescent="0.3">
      <c r="B15" s="14" t="s">
        <v>15</v>
      </c>
      <c r="J15" s="9"/>
    </row>
    <row r="16" spans="1:10" ht="57.6" x14ac:dyDescent="0.3">
      <c r="A16" s="2" t="s">
        <v>0</v>
      </c>
      <c r="B16" s="2" t="s">
        <v>7</v>
      </c>
      <c r="C16" s="24" t="s">
        <v>13</v>
      </c>
      <c r="D16" s="24" t="s">
        <v>12</v>
      </c>
      <c r="E16" s="2" t="s">
        <v>6</v>
      </c>
      <c r="F16" s="2" t="s">
        <v>3</v>
      </c>
      <c r="G16" s="2" t="s">
        <v>4</v>
      </c>
      <c r="H16" s="2" t="s">
        <v>1</v>
      </c>
      <c r="I16" s="2" t="s">
        <v>2</v>
      </c>
      <c r="J16" s="9"/>
    </row>
    <row r="17" spans="1:10" ht="80.400000000000006" customHeight="1" x14ac:dyDescent="0.3">
      <c r="A17" s="1" t="s">
        <v>5</v>
      </c>
      <c r="B17" s="25" t="s">
        <v>26</v>
      </c>
      <c r="C17" s="21"/>
      <c r="D17" s="21"/>
      <c r="E17" s="30"/>
      <c r="F17" s="30">
        <f>E17*1.23</f>
        <v>0</v>
      </c>
      <c r="G17" s="1">
        <v>2</v>
      </c>
      <c r="H17" s="31">
        <f>E17*G17</f>
        <v>0</v>
      </c>
      <c r="I17" s="31">
        <f>F17*G17</f>
        <v>0</v>
      </c>
      <c r="J17" s="9"/>
    </row>
    <row r="18" spans="1:10" x14ac:dyDescent="0.3">
      <c r="A18" s="20"/>
      <c r="B18" s="20"/>
      <c r="C18" s="20"/>
      <c r="D18" s="20"/>
      <c r="E18" s="20"/>
      <c r="F18" s="20"/>
      <c r="G18" s="27"/>
      <c r="H18" s="27"/>
      <c r="I18" s="28"/>
    </row>
    <row r="19" spans="1:10" x14ac:dyDescent="0.3">
      <c r="A19" s="20"/>
      <c r="B19" s="20"/>
      <c r="C19" s="20"/>
      <c r="D19" s="20"/>
      <c r="E19" s="20"/>
      <c r="F19" s="20"/>
      <c r="G19" s="27"/>
      <c r="H19" s="27"/>
      <c r="I19" s="28"/>
    </row>
    <row r="20" spans="1:10" x14ac:dyDescent="0.3">
      <c r="A20" s="14"/>
    </row>
    <row r="21" spans="1:10" x14ac:dyDescent="0.3">
      <c r="A21" s="14" t="s">
        <v>9</v>
      </c>
      <c r="B21" s="14"/>
    </row>
    <row r="23" spans="1:10" x14ac:dyDescent="0.3">
      <c r="B23" s="14" t="s">
        <v>14</v>
      </c>
    </row>
    <row r="24" spans="1:10" ht="57.6" x14ac:dyDescent="0.3">
      <c r="A24" s="2" t="s">
        <v>0</v>
      </c>
      <c r="B24" s="2" t="s">
        <v>7</v>
      </c>
      <c r="C24" s="24" t="s">
        <v>13</v>
      </c>
      <c r="D24" s="24" t="s">
        <v>12</v>
      </c>
      <c r="E24" s="2" t="s">
        <v>6</v>
      </c>
      <c r="F24" s="2" t="s">
        <v>3</v>
      </c>
      <c r="G24" s="2" t="s">
        <v>4</v>
      </c>
      <c r="H24" s="2" t="s">
        <v>1</v>
      </c>
      <c r="I24" s="2" t="s">
        <v>2</v>
      </c>
    </row>
    <row r="25" spans="1:10" ht="72" x14ac:dyDescent="0.3">
      <c r="A25" s="1" t="s">
        <v>5</v>
      </c>
      <c r="B25" s="25" t="s">
        <v>27</v>
      </c>
      <c r="C25" s="21"/>
      <c r="D25" s="21"/>
      <c r="E25" s="30"/>
      <c r="F25" s="30">
        <f>E25*1.23</f>
        <v>0</v>
      </c>
      <c r="G25" s="1">
        <v>2</v>
      </c>
      <c r="H25" s="31">
        <f>E25*G25</f>
        <v>0</v>
      </c>
      <c r="I25" s="31">
        <f>F25*G25</f>
        <v>0</v>
      </c>
    </row>
    <row r="26" spans="1:10" x14ac:dyDescent="0.3">
      <c r="A26" s="20"/>
      <c r="B26" s="20"/>
      <c r="C26" s="20"/>
      <c r="D26" s="20"/>
      <c r="E26" s="20"/>
      <c r="F26" s="20"/>
      <c r="G26" s="20"/>
      <c r="H26" s="20"/>
      <c r="I26" s="20"/>
    </row>
    <row r="27" spans="1:10" x14ac:dyDescent="0.3">
      <c r="A27" s="20"/>
      <c r="B27" s="20"/>
      <c r="C27" s="20"/>
      <c r="D27" s="20"/>
      <c r="E27" s="20"/>
      <c r="F27" s="20"/>
      <c r="G27" s="20"/>
      <c r="H27" s="20"/>
      <c r="I27" s="20"/>
    </row>
    <row r="28" spans="1:10" x14ac:dyDescent="0.3">
      <c r="A28" s="15"/>
      <c r="B28" s="15"/>
      <c r="C28" s="15"/>
      <c r="D28" s="15"/>
      <c r="E28" s="15"/>
      <c r="F28" s="15"/>
      <c r="G28" s="15"/>
      <c r="H28" s="8"/>
      <c r="I28" s="16"/>
    </row>
    <row r="29" spans="1:10" x14ac:dyDescent="0.3">
      <c r="B29" s="14" t="s">
        <v>15</v>
      </c>
    </row>
    <row r="30" spans="1:10" ht="57.6" x14ac:dyDescent="0.3">
      <c r="A30" s="2" t="s">
        <v>0</v>
      </c>
      <c r="B30" s="2" t="s">
        <v>7</v>
      </c>
      <c r="C30" s="24" t="s">
        <v>13</v>
      </c>
      <c r="D30" s="24" t="s">
        <v>12</v>
      </c>
      <c r="E30" s="2" t="s">
        <v>6</v>
      </c>
      <c r="F30" s="2" t="s">
        <v>3</v>
      </c>
      <c r="G30" s="2" t="s">
        <v>4</v>
      </c>
      <c r="H30" s="2" t="s">
        <v>1</v>
      </c>
      <c r="I30" s="2" t="s">
        <v>2</v>
      </c>
    </row>
    <row r="31" spans="1:10" ht="72" x14ac:dyDescent="0.3">
      <c r="A31" s="1" t="s">
        <v>5</v>
      </c>
      <c r="B31" s="25" t="s">
        <v>27</v>
      </c>
      <c r="C31" s="21"/>
      <c r="D31" s="21"/>
      <c r="E31" s="30"/>
      <c r="F31" s="30">
        <f>E31*1.23</f>
        <v>0</v>
      </c>
      <c r="G31" s="1">
        <v>2</v>
      </c>
      <c r="H31" s="31">
        <f>E31*G31</f>
        <v>0</v>
      </c>
      <c r="I31" s="31">
        <f>F31*G31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C80C-352F-4A62-9C8A-E43770408B4B}">
  <dimension ref="A2:I33"/>
  <sheetViews>
    <sheetView topLeftCell="A29" workbookViewId="0">
      <selection activeCell="E36" sqref="E36"/>
    </sheetView>
  </sheetViews>
  <sheetFormatPr defaultRowHeight="14.4" x14ac:dyDescent="0.3"/>
  <cols>
    <col min="1" max="1" width="5.44140625" customWidth="1"/>
    <col min="2" max="2" width="18.21875" customWidth="1"/>
    <col min="3" max="3" width="17.5546875" customWidth="1"/>
    <col min="4" max="4" width="16.88671875" customWidth="1"/>
    <col min="5" max="5" width="13.77734375" customWidth="1"/>
    <col min="6" max="6" width="14.33203125" customWidth="1"/>
    <col min="7" max="7" width="14.77734375" customWidth="1"/>
    <col min="8" max="8" width="18.33203125" customWidth="1"/>
    <col min="9" max="9" width="23" customWidth="1"/>
  </cols>
  <sheetData>
    <row r="2" spans="1:9" x14ac:dyDescent="0.3">
      <c r="B2" t="s">
        <v>25</v>
      </c>
      <c r="G2" s="6"/>
      <c r="H2" s="7"/>
      <c r="I2" s="7"/>
    </row>
    <row r="3" spans="1:9" ht="72" x14ac:dyDescent="0.3">
      <c r="B3" s="29" t="s">
        <v>17</v>
      </c>
    </row>
    <row r="4" spans="1:9" x14ac:dyDescent="0.3">
      <c r="B4" s="26"/>
    </row>
    <row r="5" spans="1:9" x14ac:dyDescent="0.3">
      <c r="B5" s="26"/>
    </row>
    <row r="6" spans="1:9" x14ac:dyDescent="0.3">
      <c r="B6" s="32" t="s">
        <v>18</v>
      </c>
    </row>
    <row r="7" spans="1:9" x14ac:dyDescent="0.3">
      <c r="B7" s="26"/>
    </row>
    <row r="8" spans="1:9" x14ac:dyDescent="0.3">
      <c r="A8" s="14" t="s">
        <v>8</v>
      </c>
      <c r="B8" s="14"/>
    </row>
    <row r="9" spans="1:9" x14ac:dyDescent="0.3">
      <c r="B9" s="5"/>
      <c r="C9" s="5"/>
      <c r="D9" s="5"/>
      <c r="E9" s="5"/>
      <c r="F9" s="5"/>
      <c r="G9" s="5"/>
      <c r="H9" s="8"/>
      <c r="I9" s="8"/>
    </row>
    <row r="10" spans="1:9" x14ac:dyDescent="0.3">
      <c r="B10" s="14" t="s">
        <v>14</v>
      </c>
    </row>
    <row r="11" spans="1:9" ht="117.6" customHeight="1" x14ac:dyDescent="0.3">
      <c r="A11" s="2" t="s">
        <v>0</v>
      </c>
      <c r="B11" s="2" t="s">
        <v>7</v>
      </c>
      <c r="C11" s="24" t="s">
        <v>13</v>
      </c>
      <c r="D11" s="24" t="s">
        <v>12</v>
      </c>
      <c r="E11" s="2" t="s">
        <v>6</v>
      </c>
      <c r="F11" s="2" t="s">
        <v>3</v>
      </c>
      <c r="G11" s="2" t="s">
        <v>4</v>
      </c>
      <c r="H11" s="2" t="s">
        <v>1</v>
      </c>
      <c r="I11" s="2" t="s">
        <v>2</v>
      </c>
    </row>
    <row r="12" spans="1:9" ht="102" customHeight="1" x14ac:dyDescent="0.3">
      <c r="A12" s="1" t="s">
        <v>5</v>
      </c>
      <c r="B12" s="25" t="s">
        <v>28</v>
      </c>
      <c r="C12" s="21"/>
      <c r="D12" s="21"/>
      <c r="E12" s="30"/>
      <c r="F12" s="30">
        <f>E12*1.23</f>
        <v>0</v>
      </c>
      <c r="G12" s="1">
        <v>4</v>
      </c>
      <c r="H12" s="31">
        <f>E12*G12</f>
        <v>0</v>
      </c>
      <c r="I12" s="31">
        <f>F12*G12</f>
        <v>0</v>
      </c>
    </row>
    <row r="13" spans="1:9" x14ac:dyDescent="0.3">
      <c r="A13" s="20"/>
      <c r="B13" s="20"/>
      <c r="C13" s="20"/>
      <c r="D13" s="20"/>
      <c r="E13" s="20"/>
      <c r="F13" s="20"/>
      <c r="G13" s="20"/>
      <c r="H13" s="20"/>
      <c r="I13" s="20"/>
    </row>
    <row r="14" spans="1:9" x14ac:dyDescent="0.3">
      <c r="A14" s="20"/>
      <c r="B14" s="20"/>
      <c r="C14" s="20"/>
      <c r="D14" s="20"/>
      <c r="E14" s="20"/>
      <c r="F14" s="20"/>
      <c r="G14" s="20"/>
      <c r="H14" s="20"/>
      <c r="I14" s="20"/>
    </row>
    <row r="15" spans="1:9" x14ac:dyDescent="0.3">
      <c r="A15" s="15"/>
      <c r="B15" s="15"/>
      <c r="C15" s="15"/>
      <c r="D15" s="15"/>
      <c r="E15" s="15"/>
      <c r="F15" s="15"/>
      <c r="G15" s="15"/>
      <c r="H15" s="8"/>
      <c r="I15" s="16"/>
    </row>
    <row r="16" spans="1:9" x14ac:dyDescent="0.3">
      <c r="B16" s="14" t="s">
        <v>15</v>
      </c>
    </row>
    <row r="17" spans="1:9" ht="102" customHeight="1" x14ac:dyDescent="0.3">
      <c r="A17" s="2" t="s">
        <v>0</v>
      </c>
      <c r="B17" s="2" t="s">
        <v>7</v>
      </c>
      <c r="C17" s="24" t="s">
        <v>13</v>
      </c>
      <c r="D17" s="24" t="s">
        <v>12</v>
      </c>
      <c r="E17" s="2" t="s">
        <v>6</v>
      </c>
      <c r="F17" s="2" t="s">
        <v>3</v>
      </c>
      <c r="G17" s="2" t="s">
        <v>4</v>
      </c>
      <c r="H17" s="2" t="s">
        <v>1</v>
      </c>
      <c r="I17" s="2" t="s">
        <v>2</v>
      </c>
    </row>
    <row r="18" spans="1:9" ht="106.2" customHeight="1" x14ac:dyDescent="0.3">
      <c r="A18" s="1" t="s">
        <v>5</v>
      </c>
      <c r="B18" s="25" t="s">
        <v>28</v>
      </c>
      <c r="C18" s="21"/>
      <c r="D18" s="21"/>
      <c r="E18" s="30"/>
      <c r="F18" s="30">
        <f>E18*1.23</f>
        <v>0</v>
      </c>
      <c r="G18" s="1">
        <v>4</v>
      </c>
      <c r="H18" s="31">
        <f>E18*G18</f>
        <v>0</v>
      </c>
      <c r="I18" s="31">
        <f>F18*G18</f>
        <v>0</v>
      </c>
    </row>
    <row r="19" spans="1:9" x14ac:dyDescent="0.3">
      <c r="A19" s="20"/>
      <c r="B19" s="20"/>
      <c r="C19" s="20"/>
      <c r="D19" s="20"/>
      <c r="E19" s="20"/>
      <c r="F19" s="20"/>
      <c r="G19" s="27"/>
      <c r="H19" s="27"/>
      <c r="I19" s="28"/>
    </row>
    <row r="20" spans="1:9" x14ac:dyDescent="0.3">
      <c r="A20" s="20"/>
      <c r="B20" s="20"/>
      <c r="C20" s="20"/>
      <c r="D20" s="20"/>
      <c r="E20" s="20"/>
      <c r="F20" s="20"/>
      <c r="G20" s="27"/>
      <c r="H20" s="27"/>
      <c r="I20" s="28"/>
    </row>
    <row r="21" spans="1:9" x14ac:dyDescent="0.3">
      <c r="A21" s="20"/>
      <c r="B21" s="20"/>
      <c r="C21" s="20"/>
      <c r="D21" s="20"/>
      <c r="E21" s="20"/>
      <c r="F21" s="20"/>
      <c r="G21" s="27"/>
      <c r="H21" s="27"/>
      <c r="I21" s="28"/>
    </row>
    <row r="22" spans="1:9" x14ac:dyDescent="0.3">
      <c r="A22" s="14"/>
    </row>
    <row r="23" spans="1:9" x14ac:dyDescent="0.3">
      <c r="A23" s="14" t="s">
        <v>9</v>
      </c>
      <c r="B23" s="14"/>
    </row>
    <row r="25" spans="1:9" x14ac:dyDescent="0.3">
      <c r="B25" s="14" t="s">
        <v>14</v>
      </c>
    </row>
    <row r="26" spans="1:9" ht="80.400000000000006" customHeight="1" x14ac:dyDescent="0.3">
      <c r="A26" s="2" t="s">
        <v>0</v>
      </c>
      <c r="B26" s="2" t="s">
        <v>7</v>
      </c>
      <c r="C26" s="24" t="s">
        <v>13</v>
      </c>
      <c r="D26" s="24" t="s">
        <v>12</v>
      </c>
      <c r="E26" s="2" t="s">
        <v>6</v>
      </c>
      <c r="F26" s="2" t="s">
        <v>3</v>
      </c>
      <c r="G26" s="2" t="s">
        <v>4</v>
      </c>
      <c r="H26" s="2" t="s">
        <v>1</v>
      </c>
      <c r="I26" s="2" t="s">
        <v>2</v>
      </c>
    </row>
    <row r="27" spans="1:9" ht="109.2" customHeight="1" x14ac:dyDescent="0.3">
      <c r="A27" s="1" t="s">
        <v>5</v>
      </c>
      <c r="B27" s="25" t="s">
        <v>29</v>
      </c>
      <c r="C27" s="21"/>
      <c r="D27" s="21"/>
      <c r="E27" s="30"/>
      <c r="F27" s="30">
        <f>E27*1.23</f>
        <v>0</v>
      </c>
      <c r="G27" s="1">
        <v>2</v>
      </c>
      <c r="H27" s="31">
        <f>E27*G27</f>
        <v>0</v>
      </c>
      <c r="I27" s="31">
        <f>F27*G27</f>
        <v>0</v>
      </c>
    </row>
    <row r="28" spans="1:9" x14ac:dyDescent="0.3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3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3">
      <c r="A30" s="15"/>
      <c r="B30" s="15"/>
      <c r="C30" s="15"/>
      <c r="D30" s="15"/>
      <c r="E30" s="15"/>
      <c r="F30" s="15"/>
      <c r="G30" s="15"/>
      <c r="H30" s="8"/>
      <c r="I30" s="16"/>
    </row>
    <row r="31" spans="1:9" x14ac:dyDescent="0.3">
      <c r="B31" s="14" t="s">
        <v>15</v>
      </c>
    </row>
    <row r="32" spans="1:9" ht="104.4" customHeight="1" x14ac:dyDescent="0.3">
      <c r="A32" s="2" t="s">
        <v>0</v>
      </c>
      <c r="B32" s="2" t="s">
        <v>7</v>
      </c>
      <c r="C32" s="24" t="s">
        <v>13</v>
      </c>
      <c r="D32" s="24" t="s">
        <v>12</v>
      </c>
      <c r="E32" s="2" t="s">
        <v>6</v>
      </c>
      <c r="F32" s="2" t="s">
        <v>3</v>
      </c>
      <c r="G32" s="2" t="s">
        <v>4</v>
      </c>
      <c r="H32" s="2" t="s">
        <v>1</v>
      </c>
      <c r="I32" s="2" t="s">
        <v>2</v>
      </c>
    </row>
    <row r="33" spans="1:9" ht="106.2" customHeight="1" x14ac:dyDescent="0.3">
      <c r="A33" s="1" t="s">
        <v>5</v>
      </c>
      <c r="B33" s="25" t="s">
        <v>29</v>
      </c>
      <c r="C33" s="21"/>
      <c r="D33" s="21"/>
      <c r="E33" s="30"/>
      <c r="F33" s="30">
        <f>E33*1.23</f>
        <v>0</v>
      </c>
      <c r="G33" s="1">
        <v>2</v>
      </c>
      <c r="H33" s="31">
        <f>E33*G33</f>
        <v>0</v>
      </c>
      <c r="I33" s="31">
        <f>F33*G33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0402-BEB3-40D5-9C71-9CC0D0ACCBD7}">
  <dimension ref="A1:I27"/>
  <sheetViews>
    <sheetView topLeftCell="A11" workbookViewId="0">
      <selection activeCell="N20" sqref="N20"/>
    </sheetView>
  </sheetViews>
  <sheetFormatPr defaultRowHeight="14.4" x14ac:dyDescent="0.3"/>
  <cols>
    <col min="1" max="1" width="4.109375" customWidth="1"/>
    <col min="2" max="2" width="25.5546875" customWidth="1"/>
    <col min="3" max="3" width="18.88671875" customWidth="1"/>
    <col min="4" max="4" width="18" customWidth="1"/>
    <col min="5" max="5" width="16.5546875" customWidth="1"/>
    <col min="6" max="6" width="15.33203125" customWidth="1"/>
    <col min="7" max="7" width="10.21875" customWidth="1"/>
    <col min="8" max="8" width="19.33203125" customWidth="1"/>
    <col min="9" max="9" width="23.5546875" customWidth="1"/>
  </cols>
  <sheetData>
    <row r="1" spans="1:9" x14ac:dyDescent="0.3">
      <c r="A1" s="14"/>
    </row>
    <row r="2" spans="1:9" x14ac:dyDescent="0.3">
      <c r="B2" t="s">
        <v>25</v>
      </c>
    </row>
    <row r="3" spans="1:9" ht="61.8" customHeight="1" x14ac:dyDescent="0.3">
      <c r="B3" s="29" t="s">
        <v>17</v>
      </c>
    </row>
    <row r="4" spans="1:9" x14ac:dyDescent="0.3">
      <c r="B4" s="26"/>
    </row>
    <row r="5" spans="1:9" x14ac:dyDescent="0.3">
      <c r="B5" s="26"/>
    </row>
    <row r="6" spans="1:9" x14ac:dyDescent="0.3">
      <c r="B6" s="32" t="s">
        <v>19</v>
      </c>
    </row>
    <row r="8" spans="1:9" x14ac:dyDescent="0.3">
      <c r="A8" s="14" t="s">
        <v>8</v>
      </c>
      <c r="B8" s="14" t="s">
        <v>14</v>
      </c>
    </row>
    <row r="9" spans="1:9" ht="84" customHeight="1" x14ac:dyDescent="0.3">
      <c r="A9" s="2" t="s">
        <v>0</v>
      </c>
      <c r="B9" s="2" t="s">
        <v>7</v>
      </c>
      <c r="C9" s="24" t="s">
        <v>20</v>
      </c>
      <c r="D9" s="24" t="s">
        <v>12</v>
      </c>
      <c r="E9" s="2" t="s">
        <v>6</v>
      </c>
      <c r="F9" s="2" t="s">
        <v>3</v>
      </c>
      <c r="G9" s="2" t="s">
        <v>4</v>
      </c>
      <c r="H9" s="2" t="s">
        <v>31</v>
      </c>
      <c r="I9" s="2" t="s">
        <v>30</v>
      </c>
    </row>
    <row r="10" spans="1:9" ht="28.8" x14ac:dyDescent="0.3">
      <c r="A10" s="1" t="s">
        <v>5</v>
      </c>
      <c r="B10" s="25" t="s">
        <v>21</v>
      </c>
      <c r="C10" s="21"/>
      <c r="D10" s="21"/>
      <c r="E10" s="13">
        <f>SUM(E11:E12)</f>
        <v>0</v>
      </c>
      <c r="F10" s="13">
        <f>SUM(F11:F12)</f>
        <v>0</v>
      </c>
      <c r="G10" s="3">
        <v>1</v>
      </c>
      <c r="H10" s="4">
        <f>SUM(H11:H12)</f>
        <v>0</v>
      </c>
      <c r="I10" s="4">
        <f>SUM(I11:I12)</f>
        <v>0</v>
      </c>
    </row>
    <row r="11" spans="1:9" ht="28.8" x14ac:dyDescent="0.3">
      <c r="A11" s="10" t="s">
        <v>10</v>
      </c>
      <c r="B11" s="11" t="s">
        <v>22</v>
      </c>
      <c r="C11" s="22"/>
      <c r="D11" s="22"/>
      <c r="E11" s="18"/>
      <c r="F11" s="4">
        <f>E11*1.23</f>
        <v>0</v>
      </c>
      <c r="G11" s="12"/>
      <c r="H11" s="4">
        <f>E11*G11</f>
        <v>0</v>
      </c>
      <c r="I11" s="4">
        <f>F11*G11</f>
        <v>0</v>
      </c>
    </row>
    <row r="12" spans="1:9" x14ac:dyDescent="0.3">
      <c r="A12" s="10" t="s">
        <v>11</v>
      </c>
      <c r="B12" s="11" t="s">
        <v>23</v>
      </c>
      <c r="C12" s="22"/>
      <c r="D12" s="22"/>
      <c r="E12" s="18"/>
      <c r="F12" s="4">
        <f>E12*1.23</f>
        <v>0</v>
      </c>
      <c r="G12" s="12"/>
      <c r="H12" s="4">
        <f>E12*G12</f>
        <v>0</v>
      </c>
      <c r="I12" s="4">
        <f>F12*G12</f>
        <v>0</v>
      </c>
    </row>
    <row r="13" spans="1:9" x14ac:dyDescent="0.3">
      <c r="A13" s="36"/>
      <c r="B13" s="37"/>
      <c r="C13" s="37"/>
      <c r="D13" s="37"/>
      <c r="E13" s="37"/>
      <c r="F13" s="37"/>
      <c r="G13" s="37"/>
      <c r="H13" s="37"/>
      <c r="I13" s="38"/>
    </row>
    <row r="14" spans="1:9" x14ac:dyDescent="0.3">
      <c r="A14" s="20"/>
      <c r="B14" s="20"/>
      <c r="C14" s="20"/>
      <c r="D14" s="20"/>
      <c r="E14" s="20"/>
      <c r="F14" s="20"/>
      <c r="G14" s="36" t="s">
        <v>24</v>
      </c>
      <c r="H14" s="37"/>
      <c r="I14" s="38"/>
    </row>
    <row r="15" spans="1:9" ht="28.8" x14ac:dyDescent="0.3">
      <c r="A15" s="20"/>
      <c r="B15" s="20"/>
      <c r="C15" s="20"/>
      <c r="D15" s="20"/>
      <c r="E15" s="20"/>
      <c r="F15" s="20"/>
      <c r="G15" s="33" t="s">
        <v>1</v>
      </c>
      <c r="H15" s="33"/>
      <c r="I15" s="23" t="s">
        <v>2</v>
      </c>
    </row>
    <row r="16" spans="1:9" x14ac:dyDescent="0.3">
      <c r="A16" s="20"/>
      <c r="B16" s="20"/>
      <c r="C16" s="20"/>
      <c r="D16" s="20"/>
      <c r="E16" s="20"/>
      <c r="F16" s="20"/>
      <c r="G16" s="34">
        <f>H10*4</f>
        <v>0</v>
      </c>
      <c r="H16" s="35"/>
      <c r="I16" s="17">
        <f>I10*4</f>
        <v>0</v>
      </c>
    </row>
    <row r="19" spans="1:9" x14ac:dyDescent="0.3">
      <c r="A19" s="14" t="s">
        <v>9</v>
      </c>
      <c r="B19" s="14" t="s">
        <v>15</v>
      </c>
    </row>
    <row r="20" spans="1:9" ht="72" x14ac:dyDescent="0.3">
      <c r="A20" s="2" t="s">
        <v>0</v>
      </c>
      <c r="B20" s="2" t="s">
        <v>7</v>
      </c>
      <c r="C20" s="24" t="s">
        <v>20</v>
      </c>
      <c r="D20" s="24" t="s">
        <v>12</v>
      </c>
      <c r="E20" s="2" t="s">
        <v>6</v>
      </c>
      <c r="F20" s="2" t="s">
        <v>3</v>
      </c>
      <c r="G20" s="2" t="s">
        <v>4</v>
      </c>
      <c r="H20" s="2" t="s">
        <v>32</v>
      </c>
      <c r="I20" s="2" t="s">
        <v>33</v>
      </c>
    </row>
    <row r="21" spans="1:9" ht="28.8" x14ac:dyDescent="0.3">
      <c r="A21" s="1" t="s">
        <v>5</v>
      </c>
      <c r="B21" s="25" t="s">
        <v>21</v>
      </c>
      <c r="C21" s="21"/>
      <c r="D21" s="21"/>
      <c r="E21" s="13">
        <f>SUM(E22:E23)</f>
        <v>0</v>
      </c>
      <c r="F21" s="13">
        <f>SUM(F22:F23)</f>
        <v>0</v>
      </c>
      <c r="G21" s="3">
        <v>1</v>
      </c>
      <c r="H21" s="4">
        <f>SUM(H22:H23)</f>
        <v>0</v>
      </c>
      <c r="I21" s="4">
        <f>SUM(I22:I23)</f>
        <v>0</v>
      </c>
    </row>
    <row r="22" spans="1:9" ht="28.8" x14ac:dyDescent="0.3">
      <c r="A22" s="10" t="s">
        <v>10</v>
      </c>
      <c r="B22" s="11" t="s">
        <v>22</v>
      </c>
      <c r="C22" s="22"/>
      <c r="D22" s="22"/>
      <c r="E22" s="18"/>
      <c r="F22" s="4">
        <f>E22*1.23</f>
        <v>0</v>
      </c>
      <c r="G22" s="12"/>
      <c r="H22" s="4">
        <f>E22*G22</f>
        <v>0</v>
      </c>
      <c r="I22" s="4">
        <f>F22*G22</f>
        <v>0</v>
      </c>
    </row>
    <row r="23" spans="1:9" x14ac:dyDescent="0.3">
      <c r="A23" s="10" t="s">
        <v>11</v>
      </c>
      <c r="B23" s="11" t="s">
        <v>23</v>
      </c>
      <c r="C23" s="22"/>
      <c r="D23" s="22"/>
      <c r="E23" s="18"/>
      <c r="F23" s="4">
        <f>E23*1.23</f>
        <v>0</v>
      </c>
      <c r="G23" s="12"/>
      <c r="H23" s="4">
        <f>E23*G23</f>
        <v>0</v>
      </c>
      <c r="I23" s="4">
        <f>F23*G23</f>
        <v>0</v>
      </c>
    </row>
    <row r="24" spans="1:9" x14ac:dyDescent="0.3">
      <c r="A24" s="36"/>
      <c r="B24" s="37"/>
      <c r="C24" s="37"/>
      <c r="D24" s="37"/>
      <c r="E24" s="37"/>
      <c r="F24" s="37"/>
      <c r="G24" s="37"/>
      <c r="H24" s="37"/>
      <c r="I24" s="38"/>
    </row>
    <row r="25" spans="1:9" x14ac:dyDescent="0.3">
      <c r="A25" s="20"/>
      <c r="B25" s="20"/>
      <c r="C25" s="20"/>
      <c r="D25" s="20"/>
      <c r="E25" s="20"/>
      <c r="F25" s="20"/>
      <c r="G25" s="36" t="s">
        <v>24</v>
      </c>
      <c r="H25" s="37"/>
      <c r="I25" s="38"/>
    </row>
    <row r="26" spans="1:9" ht="28.8" x14ac:dyDescent="0.3">
      <c r="A26" s="20"/>
      <c r="B26" s="20"/>
      <c r="C26" s="20"/>
      <c r="D26" s="20"/>
      <c r="E26" s="20"/>
      <c r="F26" s="20"/>
      <c r="G26" s="33" t="s">
        <v>1</v>
      </c>
      <c r="H26" s="33"/>
      <c r="I26" s="23" t="s">
        <v>2</v>
      </c>
    </row>
    <row r="27" spans="1:9" x14ac:dyDescent="0.3">
      <c r="A27" s="20"/>
      <c r="B27" s="20"/>
      <c r="C27" s="20"/>
      <c r="D27" s="20"/>
      <c r="E27" s="20"/>
      <c r="F27" s="20"/>
      <c r="G27" s="34">
        <f>H21*4</f>
        <v>0</v>
      </c>
      <c r="H27" s="35"/>
      <c r="I27" s="17">
        <f>I21*4</f>
        <v>0</v>
      </c>
    </row>
  </sheetData>
  <mergeCells count="8">
    <mergeCell ref="G26:H26"/>
    <mergeCell ref="G27:H27"/>
    <mergeCell ref="A13:I13"/>
    <mergeCell ref="G14:I14"/>
    <mergeCell ref="G15:H15"/>
    <mergeCell ref="G16:H16"/>
    <mergeCell ref="A24:I24"/>
    <mergeCell ref="G25:I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Wycena dla części I</vt:lpstr>
      <vt:lpstr>Wycena dla części II</vt:lpstr>
      <vt:lpstr>Wycena dla części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2025-07-14T07:19:57Z</dcterms:modified>
</cp:coreProperties>
</file>