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.nieporecki\Documents\Szacowania\Szacowanie ogłoszenie - Mobilne studio audio-video\Ogłoszenie\"/>
    </mc:Choice>
  </mc:AlternateContent>
  <xr:revisionPtr revIDLastSave="0" documentId="13_ncr:1_{E90402C7-52A6-40D4-802E-BC03AC53039E}" xr6:coauthVersionLast="47" xr6:coauthVersionMax="47" xr10:uidLastSave="{00000000-0000-0000-0000-000000000000}"/>
  <bookViews>
    <workbookView xWindow="10" yWindow="10" windowWidth="19180" windowHeight="10060" xr2:uid="{99B33889-666E-4821-88A9-518767838B2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F76" i="1"/>
  <c r="E7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G7" i="1"/>
  <c r="F7" i="1"/>
  <c r="E7" i="1"/>
</calcChain>
</file>

<file path=xl/sharedStrings.xml><?xml version="1.0" encoding="utf-8"?>
<sst xmlns="http://schemas.openxmlformats.org/spreadsheetml/2006/main" count="150" uniqueCount="150">
  <si>
    <t>Lp</t>
  </si>
  <si>
    <t>Przedmiot zamówienia</t>
  </si>
  <si>
    <t>Wartość netto</t>
  </si>
  <si>
    <t>Wartość brutto</t>
  </si>
  <si>
    <t>1.</t>
  </si>
  <si>
    <t>Cena jednostkowa netto</t>
  </si>
  <si>
    <t>2.</t>
  </si>
  <si>
    <t>SUMA:</t>
  </si>
  <si>
    <t>Ilość szt.</t>
  </si>
  <si>
    <t xml:space="preserve">Załącznik nr 2 - Formularz wyceny </t>
  </si>
  <si>
    <t>Zaoferowana cena musi obejmować cały zakres zamówienia określony w ust. 3  Załącznika nr 1 - Opis Przedmiotu Zamówienia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</si>
  <si>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</si>
  <si>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</si>
  <si>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</si>
  <si>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</si>
  <si>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</si>
  <si>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</si>
  <si>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</si>
  <si>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</si>
  <si>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</si>
  <si>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</si>
  <si>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</si>
  <si>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</si>
  <si>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</si>
  <si>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</si>
  <si>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</si>
  <si>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</si>
  <si>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</si>
  <si>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</si>
  <si>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</si>
  <si>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</si>
  <si>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</si>
  <si>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</si>
  <si>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</si>
  <si>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</si>
  <si>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</si>
  <si>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</si>
  <si>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</si>
  <si>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 xml:space="preserve">Budowa mobilnego studia audio-video na potrzeby produkcji wizualnych, tworzonych w ramach działań informacyjno-promocyjnych projektu „e-Zdrowie KPO” </t>
  </si>
  <si>
    <t>Kamera cyfrowa (model 1 )   Producent:…....................      Model:…..........................</t>
  </si>
  <si>
    <t>Kamera cyfrowa (model 2 )   Producent:…....................      Model:…..........................</t>
  </si>
  <si>
    <t>Obiektyw szerokokątny  z filtrami Producent:…....................      Model:…..........................</t>
  </si>
  <si>
    <t>Obiektyw standardowy z filtrami   Producent:…....................      Model:…..........................</t>
  </si>
  <si>
    <t>Obiektyw tele z filtrami   Producent:…....................      Model:…..........................</t>
  </si>
  <si>
    <t>Obiektyw stałoogniskowy  z filtrami Producent:…....................      Model:…..........................</t>
  </si>
  <si>
    <t>Akumulatory dedykowane</t>
  </si>
  <si>
    <t>Ładowarka sieciowa pojedyncza</t>
  </si>
  <si>
    <t>Ładowarka sieciowa dwukanałowa</t>
  </si>
  <si>
    <t>Zasilacz sieciowy</t>
  </si>
  <si>
    <t>Karta pamięci SDXC       Producent:…..................     Pojemność:…....................</t>
  </si>
  <si>
    <t>Karta pamięci CF express       Producent:…..................     Pojemność:…....................</t>
  </si>
  <si>
    <t>Etui na karty pamięci</t>
  </si>
  <si>
    <t>Dysk SSD NVMe           Producent:…...................   Pojemność:…....................</t>
  </si>
  <si>
    <t>Czytnik kart USB 3.2 Gen 2</t>
  </si>
  <si>
    <t>Klatki operatoraskie</t>
  </si>
  <si>
    <t>Uchwyty boczne kpl.</t>
  </si>
  <si>
    <t>Uchwyt górny</t>
  </si>
  <si>
    <t>Uniwersalna stopka</t>
  </si>
  <si>
    <t>Śruby i akcesoria do montażu akcesoriów kpl.</t>
  </si>
  <si>
    <t>Monitor poglądowy 5''   Producent:…...............   Model:…......................</t>
  </si>
  <si>
    <t>Szelki fotograficzne</t>
  </si>
  <si>
    <t>Stabilizator 3-osiowy</t>
  </si>
  <si>
    <t xml:space="preserve">Profesjonalny statyw wideo z karbonowymi nogami </t>
  </si>
  <si>
    <t xml:space="preserve">Statyw wideo z lekką, aluminiową konstrukcją </t>
  </si>
  <si>
    <t xml:space="preserve"> Cięższy statyw wideo z aluminiową konstrukcją </t>
  </si>
  <si>
    <t xml:space="preserve"> Kompaktowy statyw podróżny z głowicą olejową  </t>
  </si>
  <si>
    <t>Składana blenda 5w1</t>
  </si>
  <si>
    <t>Softbox paraboliczny 85 cm</t>
  </si>
  <si>
    <t>Softbox paraboliczny 60 cm</t>
  </si>
  <si>
    <t>Softbox typu lantern</t>
  </si>
  <si>
    <t>Wrota</t>
  </si>
  <si>
    <t>Lampa LED typu miecz     Producent:…................   Model:…................</t>
  </si>
  <si>
    <t>Lampa RGBWW Full-Color          Producent:…............    Model:…................</t>
  </si>
  <si>
    <t>Strumienica optyczna         Producent:…...............       Model:…...................</t>
  </si>
  <si>
    <t>Lampa studyjna błyskowa 300 Ws                      Producent:…...................                Model:…..................</t>
  </si>
  <si>
    <t>Lampa błyskowa reporterska           Producent:….................    Model:…..................</t>
  </si>
  <si>
    <t>Nadajnik radiowy do lamp błyskowych        Producent:…...................    Model:…......................</t>
  </si>
  <si>
    <t>Uniwersalny klips metalowy z trzpieniem</t>
  </si>
  <si>
    <t xml:space="preserve">Ramię przegubowe typu „Magic Arm” </t>
  </si>
  <si>
    <t>Mixer wizyjny z funkcją nagrywania i transmisji live    Producent:…......................    Model:….......................</t>
  </si>
  <si>
    <t>Statyw typu Century C-stand boom arm z odpinaną podstawą</t>
  </si>
  <si>
    <t>Cyfrowy mikser audio z funkcją rejestratora wielościeżkowego            Producent:…....................    Model:…........................</t>
  </si>
  <si>
    <t xml:space="preserve"> Inteligentny mikrofon dynamiczny z wbudowanym interfejsem audio   Producent:…..................     Model:….....................</t>
  </si>
  <si>
    <t>Mikrofon dynamiczny z interfejsem audio XLR    Producent:…..................     Model:….....................</t>
  </si>
  <si>
    <t xml:space="preserve">Statyw mikrofonowy typu boom arm </t>
  </si>
  <si>
    <t xml:space="preserve">Regulowany statyw podłogowy do mikrofonów podcastowych </t>
  </si>
  <si>
    <t xml:space="preserve">Profesjonalny kabel mikrofonowy typu XLR-XLR o długości 6 metrów </t>
  </si>
  <si>
    <t>Cyfrowy system mikrofonowy z wbudowanymi mikrofonami i możliwością podłączenia mikrofonów zewnętrznych   Producent:…..................     Model:….....................</t>
  </si>
  <si>
    <t>Smartfon klasy premium    Producent:…..................     Model:….....................</t>
  </si>
  <si>
    <t>Smartfon z rozbudowanym systemem fotograficznym   Producent:…..................     Model:….....................</t>
  </si>
  <si>
    <t>Tablet multimedialny 13" z rysikiem    Producent:…..................     Model:….....................</t>
  </si>
  <si>
    <t>Tablet multimedialny 14,6" z rysikiem    Producent:…..................     Model:….....................</t>
  </si>
  <si>
    <t xml:space="preserve">Taśma matowa gaffa czarna matowa 50m </t>
  </si>
  <si>
    <t>Zestaw trzech modułowych skrzynek narzędziowych</t>
  </si>
  <si>
    <t>Wielofunkcyjny plecak fotograficzny</t>
  </si>
  <si>
    <t>Wielofunkcyjna torba transportowa, pełniąca funkcję walizki na kółkach oraz plecaka</t>
  </si>
  <si>
    <t xml:space="preserve">Torba naramienna na duże kamkordery </t>
  </si>
  <si>
    <t xml:space="preserve">Twarda walizka ochronna z gąbką </t>
  </si>
  <si>
    <t xml:space="preserve"> Stacja robocza montażowo-renderująca w zestawie z peryferiami    Producent:…..................     Model:….....................</t>
  </si>
  <si>
    <t xml:space="preserve"> Monitor    Producent:…..................     Model:….....................</t>
  </si>
  <si>
    <t>Uruchomienie, szkolenie i wsparcie zgodnie z OPZ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</si>
  <si>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</si>
  <si>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</si>
  <si>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</si>
  <si>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</si>
  <si>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</si>
  <si>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</si>
  <si>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</si>
  <si>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</si>
  <si>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</si>
  <si>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</si>
  <si>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</si>
  <si>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</si>
  <si>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</si>
  <si>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</si>
  <si>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</si>
  <si>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</si>
  <si>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</si>
  <si>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</si>
  <si>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</si>
  <si>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</si>
  <si>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</si>
  <si>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</si>
  <si>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</si>
  <si>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</si>
  <si>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</si>
  <si>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</si>
  <si>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</si>
  <si>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</si>
  <si>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</si>
  <si>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</si>
  <si>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</si>
  <si>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</si>
  <si>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</si>
  <si>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</si>
  <si>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</si>
  <si>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</si>
  <si>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</si>
  <si>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Wszystkie zaoferowane elementy muszą spełniać min. wymagania opisane w OPZ</t>
  </si>
  <si>
    <t>Słuchawki zamknięte (model 1)     Producent:…...................    Model:….......................</t>
  </si>
  <si>
    <t>Słuchawki zamknięte (model 2)     Producent:…...................    Model:….......................</t>
  </si>
  <si>
    <t>Akumulator AA 2000mAh + ładowarka (1 szt.)</t>
  </si>
  <si>
    <t>Kabel światłowodowy HDMI</t>
  </si>
  <si>
    <t xml:space="preserve">Torba naramienna na większe kamkordery </t>
  </si>
  <si>
    <t>67.</t>
  </si>
  <si>
    <t>68.</t>
  </si>
  <si>
    <t>Programowalna mysz bezprzewodowa</t>
  </si>
  <si>
    <t>Bezprzewodowa klawiatura</t>
  </si>
  <si>
    <t>69.</t>
  </si>
  <si>
    <t>Podatek VAT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</si>
</sst>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/>
    </xf>
    <xf numFmtId="44" fontId="1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7" xfId="0" applyNumberFormat="1" applyFont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/>
    <xf numFmtId="44" fontId="4" fillId="0" borderId="8" xfId="0" applyNumberFormat="1" applyFont="1" applyBorder="1" applyAlignment="1">
      <alignment horizontal="center" vertical="center"/>
    </xf>
    <xf numFmtId="44" fontId="4" fillId="0" borderId="9" xfId="0" applyNumberFormat="1" applyFont="1" applyBorder="1" applyAlignment="1">
      <alignment horizontal="center" vertical="center"/>
    </xf>
    <xf numFmtId="44" fontId="4" fillId="0" borderId="10" xfId="0" applyNumberFormat="1" applyFont="1" applyBorder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D1C-C72F-4EE8-B782-DD0A0B80787D}">
  <dimension ref="A2:G83"/>
  <sheetViews>
    <sheetView tabSelected="1" topLeftCell="A9" workbookViewId="0">
      <selection activeCell="E10" sqref="E10"/>
    </sheetView>
  </sheetViews>
  <sheetFormatPr defaultRowHeight="14.5" x14ac:dyDescent="0.35"/>
  <cols>
    <col min="1" max="1" width="5.81640625" customWidth="1"/>
    <col min="2" max="2" width="26.54296875" customWidth="1"/>
    <col min="3" max="3" width="20.81640625" customWidth="1"/>
    <col min="4" max="4" width="21.26953125" customWidth="1"/>
    <col min="5" max="5" width="22.1796875" customWidth="1"/>
    <col min="6" max="6" width="18.54296875" customWidth="1"/>
    <col min="7" max="7" width="20.1796875" customWidth="1"/>
    <col min="8" max="8" width="17.453125" customWidth="1"/>
  </cols>
  <sheetData>
    <row r="2" spans="1:7" x14ac:dyDescent="0.35">
      <c r="A2" s="1" t="s">
        <v>9</v>
      </c>
    </row>
    <row r="3" spans="1:7" x14ac:dyDescent="0.35">
      <c r="A3" s="1"/>
    </row>
    <row r="4" spans="1:7" ht="15.5" x14ac:dyDescent="0.35">
      <c r="A4" s="14" t="s">
        <v>38</v>
      </c>
      <c r="B4" s="11"/>
      <c r="C4" s="11"/>
    </row>
    <row r="5" spans="1:7" ht="15" thickBot="1" x14ac:dyDescent="0.4"/>
    <row r="6" spans="1:7" ht="40" customHeight="1" thickBot="1" x14ac:dyDescent="0.4">
      <c r="A6" s="12" t="s">
        <v>0</v>
      </c>
      <c r="B6" s="13" t="s">
        <v>1</v>
      </c>
      <c r="C6" s="13" t="s">
        <v>8</v>
      </c>
      <c r="D6" s="21" t="s">
        <v>5</v>
      </c>
      <c r="E6" s="24" t="s">
        <v>2</v>
      </c>
      <c r="F6" s="23" t="s">
        <v>149</v>
      </c>
      <c r="G6" s="22" t="s">
        <v>3</v>
      </c>
    </row>
    <row r="7" spans="1:7" ht="44" thickBot="1" x14ac:dyDescent="0.4">
      <c r="A7" s="8" t="s">
        <v>4</v>
      </c>
      <c r="B7" s="4" t="s">
        <v>39</v>
      </c>
      <c r="C7" s="5">
        <v>1</v>
      </c>
      <c r="D7" s="9">
        <v>0</v>
      </c>
      <c r="E7" s="10">
        <f>C7*D7</f>
        <v>0</v>
      </c>
      <c r="F7" s="6">
        <f>E7*0.23</f>
        <v>0</v>
      </c>
      <c r="G7" s="7">
        <f>E7+F7</f>
        <v>0</v>
      </c>
    </row>
    <row r="8" spans="1:7" ht="44" thickBot="1" x14ac:dyDescent="0.4">
      <c r="A8" s="8" t="s">
        <v>6</v>
      </c>
      <c r="B8" s="4" t="s">
        <v>40</v>
      </c>
      <c r="C8" s="5">
        <v>2</v>
      </c>
      <c r="D8" s="9">
        <v>0</v>
      </c>
      <c r="E8" s="10">
        <f t="shared" ref="E8:E71" si="0">C8*D8</f>
        <v>0</v>
      </c>
      <c r="F8" s="6">
        <f t="shared" ref="F8:F71" si="1">E8*0.23</f>
        <v>0</v>
      </c>
      <c r="G8" s="7">
        <f t="shared" ref="G8:G71" si="2">E8+F8</f>
        <v>0</v>
      </c>
    </row>
    <row r="9" spans="1:7" ht="58.5" thickBot="1" x14ac:dyDescent="0.4">
      <c r="A9" s="8" t="s">
        <v>11</v>
      </c>
      <c r="B9" s="4" t="s">
        <v>41</v>
      </c>
      <c r="C9" s="5">
        <v>1</v>
      </c>
      <c r="D9" s="9">
        <v>0</v>
      </c>
      <c r="E9" s="10">
        <f t="shared" si="0"/>
        <v>0</v>
      </c>
      <c r="F9" s="6">
        <f t="shared" si="1"/>
        <v>0</v>
      </c>
      <c r="G9" s="7">
        <f t="shared" si="2"/>
        <v>0</v>
      </c>
    </row>
    <row r="10" spans="1:7" ht="58.5" thickBot="1" x14ac:dyDescent="0.4">
      <c r="A10" s="8" t="s">
        <v>12</v>
      </c>
      <c r="B10" s="4" t="s">
        <v>42</v>
      </c>
      <c r="C10" s="5">
        <v>1</v>
      </c>
      <c r="D10" s="9">
        <v>0</v>
      </c>
      <c r="E10" s="10">
        <f t="shared" si="0"/>
        <v>0</v>
      </c>
      <c r="F10" s="6">
        <f t="shared" si="1"/>
        <v>0</v>
      </c>
      <c r="G10" s="7">
        <f t="shared" si="2"/>
        <v>0</v>
      </c>
    </row>
    <row r="11" spans="1:7" ht="44" thickBot="1" x14ac:dyDescent="0.4">
      <c r="A11" s="8" t="s">
        <v>13</v>
      </c>
      <c r="B11" s="4" t="s">
        <v>43</v>
      </c>
      <c r="C11" s="5">
        <v>1</v>
      </c>
      <c r="D11" s="9">
        <v>0</v>
      </c>
      <c r="E11" s="10">
        <f t="shared" si="0"/>
        <v>0</v>
      </c>
      <c r="F11" s="6">
        <f t="shared" si="1"/>
        <v>0</v>
      </c>
      <c r="G11" s="7">
        <f t="shared" si="2"/>
        <v>0</v>
      </c>
    </row>
    <row r="12" spans="1:7" ht="58.5" thickBot="1" x14ac:dyDescent="0.4">
      <c r="A12" s="8" t="s">
        <v>14</v>
      </c>
      <c r="B12" s="4" t="s">
        <v>44</v>
      </c>
      <c r="C12" s="5">
        <v>1</v>
      </c>
      <c r="D12" s="9">
        <v>0</v>
      </c>
      <c r="E12" s="10">
        <f t="shared" si="0"/>
        <v>0</v>
      </c>
      <c r="F12" s="6">
        <f t="shared" si="1"/>
        <v>0</v>
      </c>
      <c r="G12" s="7">
        <f t="shared" si="2"/>
        <v>0</v>
      </c>
    </row>
    <row r="13" spans="1:7" ht="15" thickBot="1" x14ac:dyDescent="0.4">
      <c r="A13" s="8" t="s">
        <v>15</v>
      </c>
      <c r="B13" s="4" t="s">
        <v>45</v>
      </c>
      <c r="C13" s="5">
        <v>9</v>
      </c>
      <c r="D13" s="9">
        <v>0</v>
      </c>
      <c r="E13" s="10">
        <f t="shared" si="0"/>
        <v>0</v>
      </c>
      <c r="F13" s="6">
        <f t="shared" si="1"/>
        <v>0</v>
      </c>
      <c r="G13" s="7">
        <f t="shared" si="2"/>
        <v>0</v>
      </c>
    </row>
    <row r="14" spans="1:7" ht="29.5" thickBot="1" x14ac:dyDescent="0.4">
      <c r="A14" s="8" t="s">
        <v>16</v>
      </c>
      <c r="B14" s="4" t="s">
        <v>46</v>
      </c>
      <c r="C14" s="5">
        <v>3</v>
      </c>
      <c r="D14" s="9">
        <v>0</v>
      </c>
      <c r="E14" s="10">
        <f t="shared" si="0"/>
        <v>0</v>
      </c>
      <c r="F14" s="6">
        <f t="shared" si="1"/>
        <v>0</v>
      </c>
      <c r="G14" s="7">
        <f t="shared" si="2"/>
        <v>0</v>
      </c>
    </row>
    <row r="15" spans="1:7" ht="29.5" thickBot="1" x14ac:dyDescent="0.4">
      <c r="A15" s="8" t="s">
        <v>17</v>
      </c>
      <c r="B15" s="4" t="s">
        <v>47</v>
      </c>
      <c r="C15" s="5">
        <v>3</v>
      </c>
      <c r="D15" s="9">
        <v>0</v>
      </c>
      <c r="E15" s="10">
        <f t="shared" si="0"/>
        <v>0</v>
      </c>
      <c r="F15" s="6">
        <f t="shared" si="1"/>
        <v>0</v>
      </c>
      <c r="G15" s="7">
        <f t="shared" si="2"/>
        <v>0</v>
      </c>
    </row>
    <row r="16" spans="1:7" ht="15" thickBot="1" x14ac:dyDescent="0.4">
      <c r="A16" s="8" t="s">
        <v>18</v>
      </c>
      <c r="B16" s="4" t="s">
        <v>48</v>
      </c>
      <c r="C16" s="5">
        <v>3</v>
      </c>
      <c r="D16" s="9">
        <v>0</v>
      </c>
      <c r="E16" s="10">
        <f t="shared" si="0"/>
        <v>0</v>
      </c>
      <c r="F16" s="6">
        <f t="shared" si="1"/>
        <v>0</v>
      </c>
      <c r="G16" s="7">
        <f t="shared" si="2"/>
        <v>0</v>
      </c>
    </row>
    <row r="17" spans="1:7" ht="29.5" thickBot="1" x14ac:dyDescent="0.4">
      <c r="A17" s="8" t="s">
        <v>19</v>
      </c>
      <c r="B17" s="4" t="s">
        <v>141</v>
      </c>
      <c r="C17" s="5">
        <v>20</v>
      </c>
      <c r="D17" s="9">
        <v>0</v>
      </c>
      <c r="E17" s="10">
        <f t="shared" si="0"/>
        <v>0</v>
      </c>
      <c r="F17" s="6">
        <f t="shared" si="1"/>
        <v>0</v>
      </c>
      <c r="G17" s="7">
        <f t="shared" si="2"/>
        <v>0</v>
      </c>
    </row>
    <row r="18" spans="1:7" ht="44" thickBot="1" x14ac:dyDescent="0.4">
      <c r="A18" s="8" t="s">
        <v>20</v>
      </c>
      <c r="B18" s="4" t="s">
        <v>49</v>
      </c>
      <c r="C18" s="5">
        <v>10</v>
      </c>
      <c r="D18" s="9">
        <v>0</v>
      </c>
      <c r="E18" s="10">
        <f t="shared" si="0"/>
        <v>0</v>
      </c>
      <c r="F18" s="6">
        <f t="shared" si="1"/>
        <v>0</v>
      </c>
      <c r="G18" s="7">
        <f t="shared" si="2"/>
        <v>0</v>
      </c>
    </row>
    <row r="19" spans="1:7" ht="44" thickBot="1" x14ac:dyDescent="0.4">
      <c r="A19" s="8" t="s">
        <v>21</v>
      </c>
      <c r="B19" s="4" t="s">
        <v>50</v>
      </c>
      <c r="C19" s="5">
        <v>2</v>
      </c>
      <c r="D19" s="9">
        <v>0</v>
      </c>
      <c r="E19" s="10">
        <f t="shared" si="0"/>
        <v>0</v>
      </c>
      <c r="F19" s="6">
        <f t="shared" si="1"/>
        <v>0</v>
      </c>
      <c r="G19" s="7">
        <f t="shared" si="2"/>
        <v>0</v>
      </c>
    </row>
    <row r="20" spans="1:7" ht="15" thickBot="1" x14ac:dyDescent="0.4">
      <c r="A20" s="8" t="s">
        <v>22</v>
      </c>
      <c r="B20" s="4" t="s">
        <v>51</v>
      </c>
      <c r="C20" s="5">
        <v>1</v>
      </c>
      <c r="D20" s="9">
        <v>0</v>
      </c>
      <c r="E20" s="10">
        <f t="shared" si="0"/>
        <v>0</v>
      </c>
      <c r="F20" s="6">
        <f t="shared" si="1"/>
        <v>0</v>
      </c>
      <c r="G20" s="7">
        <f t="shared" si="2"/>
        <v>0</v>
      </c>
    </row>
    <row r="21" spans="1:7" ht="44" thickBot="1" x14ac:dyDescent="0.4">
      <c r="A21" s="8" t="s">
        <v>23</v>
      </c>
      <c r="B21" s="4" t="s">
        <v>52</v>
      </c>
      <c r="C21" s="5">
        <v>4</v>
      </c>
      <c r="D21" s="9">
        <v>0</v>
      </c>
      <c r="E21" s="10">
        <f t="shared" si="0"/>
        <v>0</v>
      </c>
      <c r="F21" s="6">
        <f t="shared" si="1"/>
        <v>0</v>
      </c>
      <c r="G21" s="7">
        <f t="shared" si="2"/>
        <v>0</v>
      </c>
    </row>
    <row r="22" spans="1:7" ht="15" thickBot="1" x14ac:dyDescent="0.4">
      <c r="A22" s="8" t="s">
        <v>24</v>
      </c>
      <c r="B22" s="4" t="s">
        <v>53</v>
      </c>
      <c r="C22" s="5">
        <v>2</v>
      </c>
      <c r="D22" s="9">
        <v>0</v>
      </c>
      <c r="E22" s="10">
        <f t="shared" si="0"/>
        <v>0</v>
      </c>
      <c r="F22" s="6">
        <f t="shared" si="1"/>
        <v>0</v>
      </c>
      <c r="G22" s="7">
        <f t="shared" si="2"/>
        <v>0</v>
      </c>
    </row>
    <row r="23" spans="1:7" ht="15" thickBot="1" x14ac:dyDescent="0.4">
      <c r="A23" s="8" t="s">
        <v>25</v>
      </c>
      <c r="B23" s="4" t="s">
        <v>54</v>
      </c>
      <c r="C23" s="5">
        <v>3</v>
      </c>
      <c r="D23" s="9">
        <v>0</v>
      </c>
      <c r="E23" s="10">
        <f t="shared" si="0"/>
        <v>0</v>
      </c>
      <c r="F23" s="6">
        <f t="shared" si="1"/>
        <v>0</v>
      </c>
      <c r="G23" s="7">
        <f t="shared" si="2"/>
        <v>0</v>
      </c>
    </row>
    <row r="24" spans="1:7" ht="15" thickBot="1" x14ac:dyDescent="0.4">
      <c r="A24" s="8" t="s">
        <v>26</v>
      </c>
      <c r="B24" s="4" t="s">
        <v>55</v>
      </c>
      <c r="C24" s="5">
        <v>3</v>
      </c>
      <c r="D24" s="9">
        <v>0</v>
      </c>
      <c r="E24" s="10">
        <f t="shared" si="0"/>
        <v>0</v>
      </c>
      <c r="F24" s="6">
        <f t="shared" si="1"/>
        <v>0</v>
      </c>
      <c r="G24" s="7">
        <f t="shared" si="2"/>
        <v>0</v>
      </c>
    </row>
    <row r="25" spans="1:7" ht="15" thickBot="1" x14ac:dyDescent="0.4">
      <c r="A25" s="8" t="s">
        <v>27</v>
      </c>
      <c r="B25" s="4" t="s">
        <v>56</v>
      </c>
      <c r="C25" s="5">
        <v>3</v>
      </c>
      <c r="D25" s="9">
        <v>0</v>
      </c>
      <c r="E25" s="10">
        <f t="shared" si="0"/>
        <v>0</v>
      </c>
      <c r="F25" s="6">
        <f t="shared" si="1"/>
        <v>0</v>
      </c>
      <c r="G25" s="7">
        <f t="shared" si="2"/>
        <v>0</v>
      </c>
    </row>
    <row r="26" spans="1:7" ht="15" thickBot="1" x14ac:dyDescent="0.4">
      <c r="A26" s="8" t="s">
        <v>28</v>
      </c>
      <c r="B26" s="19" t="s">
        <v>57</v>
      </c>
      <c r="C26" s="20">
        <v>3</v>
      </c>
      <c r="D26" s="9">
        <v>0</v>
      </c>
      <c r="E26" s="10">
        <f t="shared" si="0"/>
        <v>0</v>
      </c>
      <c r="F26" s="6">
        <f t="shared" si="1"/>
        <v>0</v>
      </c>
      <c r="G26" s="7">
        <f t="shared" si="2"/>
        <v>0</v>
      </c>
    </row>
    <row r="27" spans="1:7" ht="29.5" thickBot="1" x14ac:dyDescent="0.4">
      <c r="A27" s="8" t="s">
        <v>29</v>
      </c>
      <c r="B27" s="19" t="s">
        <v>58</v>
      </c>
      <c r="C27" s="20">
        <v>3</v>
      </c>
      <c r="D27" s="9">
        <v>0</v>
      </c>
      <c r="E27" s="10">
        <f t="shared" si="0"/>
        <v>0</v>
      </c>
      <c r="F27" s="6">
        <f t="shared" si="1"/>
        <v>0</v>
      </c>
      <c r="G27" s="7">
        <f t="shared" si="2"/>
        <v>0</v>
      </c>
    </row>
    <row r="28" spans="1:7" ht="44" thickBot="1" x14ac:dyDescent="0.4">
      <c r="A28" s="8" t="s">
        <v>30</v>
      </c>
      <c r="B28" s="4" t="s">
        <v>59</v>
      </c>
      <c r="C28" s="5">
        <v>2</v>
      </c>
      <c r="D28" s="9">
        <v>0</v>
      </c>
      <c r="E28" s="10">
        <f t="shared" si="0"/>
        <v>0</v>
      </c>
      <c r="F28" s="6">
        <f t="shared" si="1"/>
        <v>0</v>
      </c>
      <c r="G28" s="7">
        <f t="shared" si="2"/>
        <v>0</v>
      </c>
    </row>
    <row r="29" spans="1:7" ht="15" thickBot="1" x14ac:dyDescent="0.4">
      <c r="A29" s="8" t="s">
        <v>31</v>
      </c>
      <c r="B29" s="19" t="s">
        <v>60</v>
      </c>
      <c r="C29" s="20">
        <v>1</v>
      </c>
      <c r="D29" s="9">
        <v>0</v>
      </c>
      <c r="E29" s="10">
        <f t="shared" si="0"/>
        <v>0</v>
      </c>
      <c r="F29" s="6">
        <f t="shared" si="1"/>
        <v>0</v>
      </c>
      <c r="G29" s="7">
        <f t="shared" si="2"/>
        <v>0</v>
      </c>
    </row>
    <row r="30" spans="1:7" ht="15" thickBot="1" x14ac:dyDescent="0.4">
      <c r="A30" s="8" t="s">
        <v>32</v>
      </c>
      <c r="B30" s="19" t="s">
        <v>61</v>
      </c>
      <c r="C30" s="20">
        <v>1</v>
      </c>
      <c r="D30" s="9">
        <v>0</v>
      </c>
      <c r="E30" s="10">
        <f t="shared" si="0"/>
        <v>0</v>
      </c>
      <c r="F30" s="6">
        <f t="shared" si="1"/>
        <v>0</v>
      </c>
      <c r="G30" s="7">
        <f t="shared" si="2"/>
        <v>0</v>
      </c>
    </row>
    <row r="31" spans="1:7" ht="15" thickBot="1" x14ac:dyDescent="0.4">
      <c r="A31" s="8" t="s">
        <v>33</v>
      </c>
      <c r="B31" s="4" t="s">
        <v>142</v>
      </c>
      <c r="C31" s="5">
        <v>6</v>
      </c>
      <c r="D31" s="9">
        <v>0</v>
      </c>
      <c r="E31" s="10">
        <f t="shared" si="0"/>
        <v>0</v>
      </c>
      <c r="F31" s="6">
        <f t="shared" si="1"/>
        <v>0</v>
      </c>
      <c r="G31" s="7">
        <f t="shared" si="2"/>
        <v>0</v>
      </c>
    </row>
    <row r="32" spans="1:7" ht="29.5" thickBot="1" x14ac:dyDescent="0.4">
      <c r="A32" s="8" t="s">
        <v>34</v>
      </c>
      <c r="B32" s="4" t="s">
        <v>62</v>
      </c>
      <c r="C32" s="5">
        <v>1</v>
      </c>
      <c r="D32" s="9">
        <v>0</v>
      </c>
      <c r="E32" s="10">
        <f t="shared" si="0"/>
        <v>0</v>
      </c>
      <c r="F32" s="6">
        <f t="shared" si="1"/>
        <v>0</v>
      </c>
      <c r="G32" s="7">
        <f t="shared" si="2"/>
        <v>0</v>
      </c>
    </row>
    <row r="33" spans="1:7" ht="29.5" thickBot="1" x14ac:dyDescent="0.4">
      <c r="A33" s="8" t="s">
        <v>35</v>
      </c>
      <c r="B33" s="4" t="s">
        <v>63</v>
      </c>
      <c r="C33" s="5">
        <v>1</v>
      </c>
      <c r="D33" s="9">
        <v>0</v>
      </c>
      <c r="E33" s="10">
        <f t="shared" si="0"/>
        <v>0</v>
      </c>
      <c r="F33" s="6">
        <f t="shared" si="1"/>
        <v>0</v>
      </c>
      <c r="G33" s="7">
        <f t="shared" si="2"/>
        <v>0</v>
      </c>
    </row>
    <row r="34" spans="1:7" ht="29.5" thickBot="1" x14ac:dyDescent="0.4">
      <c r="A34" s="8" t="s">
        <v>36</v>
      </c>
      <c r="B34" s="4" t="s">
        <v>64</v>
      </c>
      <c r="C34" s="5">
        <v>1</v>
      </c>
      <c r="D34" s="9">
        <v>0</v>
      </c>
      <c r="E34" s="10">
        <f t="shared" si="0"/>
        <v>0</v>
      </c>
      <c r="F34" s="6">
        <f t="shared" si="1"/>
        <v>0</v>
      </c>
      <c r="G34" s="7">
        <f t="shared" si="2"/>
        <v>0</v>
      </c>
    </row>
    <row r="35" spans="1:7" ht="29.5" thickBot="1" x14ac:dyDescent="0.4">
      <c r="A35" s="8" t="s">
        <v>37</v>
      </c>
      <c r="B35" s="4" t="s">
        <v>65</v>
      </c>
      <c r="C35" s="5">
        <v>1</v>
      </c>
      <c r="D35" s="9">
        <v>0</v>
      </c>
      <c r="E35" s="10">
        <f t="shared" si="0"/>
        <v>0</v>
      </c>
      <c r="F35" s="6">
        <f t="shared" si="1"/>
        <v>0</v>
      </c>
      <c r="G35" s="7">
        <f t="shared" si="2"/>
        <v>0</v>
      </c>
    </row>
    <row r="36" spans="1:7" ht="15" thickBot="1" x14ac:dyDescent="0.4">
      <c r="A36" s="8" t="s">
        <v>101</v>
      </c>
      <c r="B36" s="4" t="s">
        <v>66</v>
      </c>
      <c r="C36" s="5">
        <v>2</v>
      </c>
      <c r="D36" s="9">
        <v>0</v>
      </c>
      <c r="E36" s="10">
        <f t="shared" si="0"/>
        <v>0</v>
      </c>
      <c r="F36" s="6">
        <f t="shared" si="1"/>
        <v>0</v>
      </c>
      <c r="G36" s="7">
        <f t="shared" si="2"/>
        <v>0</v>
      </c>
    </row>
    <row r="37" spans="1:7" ht="44" thickBot="1" x14ac:dyDescent="0.4">
      <c r="A37" s="8" t="s">
        <v>102</v>
      </c>
      <c r="B37" s="4" t="s">
        <v>71</v>
      </c>
      <c r="C37" s="5">
        <v>4</v>
      </c>
      <c r="D37" s="9">
        <v>0</v>
      </c>
      <c r="E37" s="10">
        <f t="shared" si="0"/>
        <v>0</v>
      </c>
      <c r="F37" s="6">
        <f t="shared" si="1"/>
        <v>0</v>
      </c>
      <c r="G37" s="7">
        <f t="shared" si="2"/>
        <v>0</v>
      </c>
    </row>
    <row r="38" spans="1:7" ht="44" thickBot="1" x14ac:dyDescent="0.4">
      <c r="A38" s="8" t="s">
        <v>103</v>
      </c>
      <c r="B38" s="4" t="s">
        <v>72</v>
      </c>
      <c r="C38" s="5">
        <v>3</v>
      </c>
      <c r="D38" s="9">
        <v>0</v>
      </c>
      <c r="E38" s="10">
        <f t="shared" si="0"/>
        <v>0</v>
      </c>
      <c r="F38" s="6">
        <f t="shared" si="1"/>
        <v>0</v>
      </c>
      <c r="G38" s="7">
        <f t="shared" si="2"/>
        <v>0</v>
      </c>
    </row>
    <row r="39" spans="1:7" ht="44" thickBot="1" x14ac:dyDescent="0.4">
      <c r="A39" s="8" t="s">
        <v>104</v>
      </c>
      <c r="B39" s="19" t="s">
        <v>73</v>
      </c>
      <c r="C39" s="20">
        <v>1</v>
      </c>
      <c r="D39" s="9">
        <v>0</v>
      </c>
      <c r="E39" s="10">
        <f t="shared" si="0"/>
        <v>0</v>
      </c>
      <c r="F39" s="6">
        <f t="shared" si="1"/>
        <v>0</v>
      </c>
      <c r="G39" s="7">
        <f t="shared" si="2"/>
        <v>0</v>
      </c>
    </row>
    <row r="40" spans="1:7" ht="15" thickBot="1" x14ac:dyDescent="0.4">
      <c r="A40" s="8" t="s">
        <v>105</v>
      </c>
      <c r="B40" s="4" t="s">
        <v>67</v>
      </c>
      <c r="C40" s="5">
        <v>2</v>
      </c>
      <c r="D40" s="9">
        <v>0</v>
      </c>
      <c r="E40" s="10">
        <f t="shared" si="0"/>
        <v>0</v>
      </c>
      <c r="F40" s="6">
        <f t="shared" si="1"/>
        <v>0</v>
      </c>
      <c r="G40" s="7">
        <f t="shared" si="2"/>
        <v>0</v>
      </c>
    </row>
    <row r="41" spans="1:7" ht="15" thickBot="1" x14ac:dyDescent="0.4">
      <c r="A41" s="8" t="s">
        <v>106</v>
      </c>
      <c r="B41" s="4" t="s">
        <v>68</v>
      </c>
      <c r="C41" s="5">
        <v>2</v>
      </c>
      <c r="D41" s="9">
        <v>0</v>
      </c>
      <c r="E41" s="10">
        <f t="shared" si="0"/>
        <v>0</v>
      </c>
      <c r="F41" s="6">
        <f t="shared" si="1"/>
        <v>0</v>
      </c>
      <c r="G41" s="7">
        <f t="shared" si="2"/>
        <v>0</v>
      </c>
    </row>
    <row r="42" spans="1:7" ht="15" thickBot="1" x14ac:dyDescent="0.4">
      <c r="A42" s="8" t="s">
        <v>107</v>
      </c>
      <c r="B42" s="4" t="s">
        <v>69</v>
      </c>
      <c r="C42" s="5">
        <v>2</v>
      </c>
      <c r="D42" s="9">
        <v>0</v>
      </c>
      <c r="E42" s="10">
        <f t="shared" si="0"/>
        <v>0</v>
      </c>
      <c r="F42" s="6">
        <f t="shared" si="1"/>
        <v>0</v>
      </c>
      <c r="G42" s="7">
        <f t="shared" si="2"/>
        <v>0</v>
      </c>
    </row>
    <row r="43" spans="1:7" ht="15" thickBot="1" x14ac:dyDescent="0.4">
      <c r="A43" s="8" t="s">
        <v>108</v>
      </c>
      <c r="B43" s="4" t="s">
        <v>70</v>
      </c>
      <c r="C43" s="5">
        <v>3</v>
      </c>
      <c r="D43" s="9">
        <v>0</v>
      </c>
      <c r="E43" s="10">
        <f t="shared" si="0"/>
        <v>0</v>
      </c>
      <c r="F43" s="6">
        <f t="shared" si="1"/>
        <v>0</v>
      </c>
      <c r="G43" s="7">
        <f t="shared" si="2"/>
        <v>0</v>
      </c>
    </row>
    <row r="44" spans="1:7" ht="58.5" thickBot="1" x14ac:dyDescent="0.4">
      <c r="A44" s="8" t="s">
        <v>109</v>
      </c>
      <c r="B44" s="4" t="s">
        <v>74</v>
      </c>
      <c r="C44" s="5">
        <v>3</v>
      </c>
      <c r="D44" s="9">
        <v>0</v>
      </c>
      <c r="E44" s="10">
        <f t="shared" si="0"/>
        <v>0</v>
      </c>
      <c r="F44" s="6">
        <f t="shared" si="1"/>
        <v>0</v>
      </c>
      <c r="G44" s="7">
        <f t="shared" si="2"/>
        <v>0</v>
      </c>
    </row>
    <row r="45" spans="1:7" ht="44" thickBot="1" x14ac:dyDescent="0.4">
      <c r="A45" s="8" t="s">
        <v>110</v>
      </c>
      <c r="B45" s="4" t="s">
        <v>75</v>
      </c>
      <c r="C45" s="5">
        <v>1</v>
      </c>
      <c r="D45" s="9">
        <v>0</v>
      </c>
      <c r="E45" s="10">
        <f t="shared" si="0"/>
        <v>0</v>
      </c>
      <c r="F45" s="6">
        <f t="shared" si="1"/>
        <v>0</v>
      </c>
      <c r="G45" s="7">
        <f t="shared" si="2"/>
        <v>0</v>
      </c>
    </row>
    <row r="46" spans="1:7" ht="58.5" thickBot="1" x14ac:dyDescent="0.4">
      <c r="A46" s="8" t="s">
        <v>111</v>
      </c>
      <c r="B46" s="4" t="s">
        <v>76</v>
      </c>
      <c r="C46" s="5">
        <v>1</v>
      </c>
      <c r="D46" s="9">
        <v>0</v>
      </c>
      <c r="E46" s="10">
        <f t="shared" si="0"/>
        <v>0</v>
      </c>
      <c r="F46" s="6">
        <f t="shared" si="1"/>
        <v>0</v>
      </c>
      <c r="G46" s="7">
        <f t="shared" si="2"/>
        <v>0</v>
      </c>
    </row>
    <row r="47" spans="1:7" ht="29.5" thickBot="1" x14ac:dyDescent="0.4">
      <c r="A47" s="8" t="s">
        <v>112</v>
      </c>
      <c r="B47" s="4" t="s">
        <v>77</v>
      </c>
      <c r="C47" s="5">
        <v>10</v>
      </c>
      <c r="D47" s="9">
        <v>0</v>
      </c>
      <c r="E47" s="10">
        <f t="shared" si="0"/>
        <v>0</v>
      </c>
      <c r="F47" s="6">
        <f t="shared" si="1"/>
        <v>0</v>
      </c>
      <c r="G47" s="7">
        <f t="shared" si="2"/>
        <v>0</v>
      </c>
    </row>
    <row r="48" spans="1:7" ht="44" thickBot="1" x14ac:dyDescent="0.4">
      <c r="A48" s="8" t="s">
        <v>113</v>
      </c>
      <c r="B48" s="4" t="s">
        <v>80</v>
      </c>
      <c r="C48" s="5">
        <v>6</v>
      </c>
      <c r="D48" s="9">
        <v>0</v>
      </c>
      <c r="E48" s="10">
        <f t="shared" si="0"/>
        <v>0</v>
      </c>
      <c r="F48" s="6">
        <f t="shared" si="1"/>
        <v>0</v>
      </c>
      <c r="G48" s="7">
        <f t="shared" si="2"/>
        <v>0</v>
      </c>
    </row>
    <row r="49" spans="1:7" ht="29.5" thickBot="1" x14ac:dyDescent="0.4">
      <c r="A49" s="8" t="s">
        <v>114</v>
      </c>
      <c r="B49" s="4" t="s">
        <v>78</v>
      </c>
      <c r="C49" s="5">
        <v>3</v>
      </c>
      <c r="D49" s="9">
        <v>0</v>
      </c>
      <c r="E49" s="10">
        <f t="shared" si="0"/>
        <v>0</v>
      </c>
      <c r="F49" s="6">
        <f t="shared" si="1"/>
        <v>0</v>
      </c>
      <c r="G49" s="7">
        <f t="shared" si="2"/>
        <v>0</v>
      </c>
    </row>
    <row r="50" spans="1:7" ht="58.5" thickBot="1" x14ac:dyDescent="0.4">
      <c r="A50" s="8" t="s">
        <v>115</v>
      </c>
      <c r="B50" s="4" t="s">
        <v>79</v>
      </c>
      <c r="C50" s="5">
        <v>1</v>
      </c>
      <c r="D50" s="9">
        <v>0</v>
      </c>
      <c r="E50" s="10">
        <f t="shared" si="0"/>
        <v>0</v>
      </c>
      <c r="F50" s="6">
        <f t="shared" si="1"/>
        <v>0</v>
      </c>
      <c r="G50" s="7">
        <f t="shared" si="2"/>
        <v>0</v>
      </c>
    </row>
    <row r="51" spans="1:7" ht="44" thickBot="1" x14ac:dyDescent="0.4">
      <c r="A51" s="8" t="s">
        <v>116</v>
      </c>
      <c r="B51" s="4" t="s">
        <v>139</v>
      </c>
      <c r="C51" s="5">
        <v>2</v>
      </c>
      <c r="D51" s="9">
        <v>0</v>
      </c>
      <c r="E51" s="10">
        <f t="shared" si="0"/>
        <v>0</v>
      </c>
      <c r="F51" s="6">
        <f t="shared" si="1"/>
        <v>0</v>
      </c>
      <c r="G51" s="7">
        <f t="shared" si="2"/>
        <v>0</v>
      </c>
    </row>
    <row r="52" spans="1:7" ht="44" thickBot="1" x14ac:dyDescent="0.4">
      <c r="A52" s="8" t="s">
        <v>117</v>
      </c>
      <c r="B52" s="4" t="s">
        <v>140</v>
      </c>
      <c r="C52" s="5">
        <v>2</v>
      </c>
      <c r="D52" s="9">
        <v>0</v>
      </c>
      <c r="E52" s="10">
        <f t="shared" si="0"/>
        <v>0</v>
      </c>
      <c r="F52" s="6">
        <f t="shared" si="1"/>
        <v>0</v>
      </c>
      <c r="G52" s="7">
        <f t="shared" si="2"/>
        <v>0</v>
      </c>
    </row>
    <row r="53" spans="1:7" ht="73" thickBot="1" x14ac:dyDescent="0.4">
      <c r="A53" s="8" t="s">
        <v>118</v>
      </c>
      <c r="B53" s="4" t="s">
        <v>81</v>
      </c>
      <c r="C53" s="5">
        <v>1</v>
      </c>
      <c r="D53" s="9">
        <v>0</v>
      </c>
      <c r="E53" s="10">
        <f t="shared" si="0"/>
        <v>0</v>
      </c>
      <c r="F53" s="6">
        <f t="shared" si="1"/>
        <v>0</v>
      </c>
      <c r="G53" s="7">
        <f t="shared" si="2"/>
        <v>0</v>
      </c>
    </row>
    <row r="54" spans="1:7" ht="73" thickBot="1" x14ac:dyDescent="0.4">
      <c r="A54" s="8" t="s">
        <v>119</v>
      </c>
      <c r="B54" s="4" t="s">
        <v>82</v>
      </c>
      <c r="C54" s="5">
        <v>1</v>
      </c>
      <c r="D54" s="9">
        <v>0</v>
      </c>
      <c r="E54" s="10">
        <f t="shared" si="0"/>
        <v>0</v>
      </c>
      <c r="F54" s="6">
        <f t="shared" si="1"/>
        <v>0</v>
      </c>
      <c r="G54" s="7">
        <f t="shared" si="2"/>
        <v>0</v>
      </c>
    </row>
    <row r="55" spans="1:7" ht="58.5" thickBot="1" x14ac:dyDescent="0.4">
      <c r="A55" s="8" t="s">
        <v>120</v>
      </c>
      <c r="B55" s="4" t="s">
        <v>83</v>
      </c>
      <c r="C55" s="5">
        <v>1</v>
      </c>
      <c r="D55" s="9">
        <v>0</v>
      </c>
      <c r="E55" s="10">
        <f t="shared" si="0"/>
        <v>0</v>
      </c>
      <c r="F55" s="6">
        <f t="shared" si="1"/>
        <v>0</v>
      </c>
      <c r="G55" s="7">
        <f t="shared" si="2"/>
        <v>0</v>
      </c>
    </row>
    <row r="56" spans="1:7" ht="29.5" thickBot="1" x14ac:dyDescent="0.4">
      <c r="A56" s="8" t="s">
        <v>121</v>
      </c>
      <c r="B56" s="4" t="s">
        <v>84</v>
      </c>
      <c r="C56" s="5">
        <v>2</v>
      </c>
      <c r="D56" s="9">
        <v>0</v>
      </c>
      <c r="E56" s="10">
        <f t="shared" si="0"/>
        <v>0</v>
      </c>
      <c r="F56" s="6">
        <f t="shared" si="1"/>
        <v>0</v>
      </c>
      <c r="G56" s="7">
        <f t="shared" si="2"/>
        <v>0</v>
      </c>
    </row>
    <row r="57" spans="1:7" ht="44" thickBot="1" x14ac:dyDescent="0.4">
      <c r="A57" s="8" t="s">
        <v>122</v>
      </c>
      <c r="B57" s="4" t="s">
        <v>85</v>
      </c>
      <c r="C57" s="5">
        <v>2</v>
      </c>
      <c r="D57" s="9">
        <v>0</v>
      </c>
      <c r="E57" s="10">
        <f t="shared" si="0"/>
        <v>0</v>
      </c>
      <c r="F57" s="6">
        <f t="shared" si="1"/>
        <v>0</v>
      </c>
      <c r="G57" s="7">
        <f t="shared" si="2"/>
        <v>0</v>
      </c>
    </row>
    <row r="58" spans="1:7" ht="44" thickBot="1" x14ac:dyDescent="0.4">
      <c r="A58" s="8" t="s">
        <v>123</v>
      </c>
      <c r="B58" s="4" t="s">
        <v>86</v>
      </c>
      <c r="C58" s="5">
        <v>4</v>
      </c>
      <c r="D58" s="9">
        <v>0</v>
      </c>
      <c r="E58" s="10">
        <f t="shared" si="0"/>
        <v>0</v>
      </c>
      <c r="F58" s="6">
        <f t="shared" si="1"/>
        <v>0</v>
      </c>
      <c r="G58" s="7">
        <f t="shared" si="2"/>
        <v>0</v>
      </c>
    </row>
    <row r="59" spans="1:7" ht="87.5" thickBot="1" x14ac:dyDescent="0.4">
      <c r="A59" s="8" t="s">
        <v>124</v>
      </c>
      <c r="B59" s="4" t="s">
        <v>87</v>
      </c>
      <c r="C59" s="5">
        <v>1</v>
      </c>
      <c r="D59" s="9">
        <v>0</v>
      </c>
      <c r="E59" s="10">
        <f t="shared" si="0"/>
        <v>0</v>
      </c>
      <c r="F59" s="6">
        <f t="shared" si="1"/>
        <v>0</v>
      </c>
      <c r="G59" s="7">
        <f t="shared" si="2"/>
        <v>0</v>
      </c>
    </row>
    <row r="60" spans="1:7" ht="44" thickBot="1" x14ac:dyDescent="0.4">
      <c r="A60" s="8" t="s">
        <v>125</v>
      </c>
      <c r="B60" s="4" t="s">
        <v>88</v>
      </c>
      <c r="C60" s="5">
        <v>1</v>
      </c>
      <c r="D60" s="9">
        <v>0</v>
      </c>
      <c r="E60" s="10">
        <f t="shared" si="0"/>
        <v>0</v>
      </c>
      <c r="F60" s="6">
        <f t="shared" si="1"/>
        <v>0</v>
      </c>
      <c r="G60" s="7">
        <f t="shared" si="2"/>
        <v>0</v>
      </c>
    </row>
    <row r="61" spans="1:7" ht="58.5" thickBot="1" x14ac:dyDescent="0.4">
      <c r="A61" s="8" t="s">
        <v>126</v>
      </c>
      <c r="B61" s="4" t="s">
        <v>89</v>
      </c>
      <c r="C61" s="5">
        <v>1</v>
      </c>
      <c r="D61" s="9">
        <v>0</v>
      </c>
      <c r="E61" s="10">
        <f t="shared" si="0"/>
        <v>0</v>
      </c>
      <c r="F61" s="6">
        <f t="shared" si="1"/>
        <v>0</v>
      </c>
      <c r="G61" s="7">
        <f t="shared" si="2"/>
        <v>0</v>
      </c>
    </row>
    <row r="62" spans="1:7" ht="58.5" thickBot="1" x14ac:dyDescent="0.4">
      <c r="A62" s="8" t="s">
        <v>127</v>
      </c>
      <c r="B62" s="4" t="s">
        <v>90</v>
      </c>
      <c r="C62" s="5">
        <v>2</v>
      </c>
      <c r="D62" s="9">
        <v>0</v>
      </c>
      <c r="E62" s="10">
        <f t="shared" si="0"/>
        <v>0</v>
      </c>
      <c r="F62" s="6">
        <f t="shared" si="1"/>
        <v>0</v>
      </c>
      <c r="G62" s="7">
        <f t="shared" si="2"/>
        <v>0</v>
      </c>
    </row>
    <row r="63" spans="1:7" ht="58.5" thickBot="1" x14ac:dyDescent="0.4">
      <c r="A63" s="8" t="s">
        <v>128</v>
      </c>
      <c r="B63" s="4" t="s">
        <v>91</v>
      </c>
      <c r="C63" s="5">
        <v>2</v>
      </c>
      <c r="D63" s="9">
        <v>0</v>
      </c>
      <c r="E63" s="10">
        <f t="shared" si="0"/>
        <v>0</v>
      </c>
      <c r="F63" s="6">
        <f t="shared" si="1"/>
        <v>0</v>
      </c>
      <c r="G63" s="7">
        <f t="shared" si="2"/>
        <v>0</v>
      </c>
    </row>
    <row r="64" spans="1:7" ht="29.5" thickBot="1" x14ac:dyDescent="0.4">
      <c r="A64" s="8" t="s">
        <v>129</v>
      </c>
      <c r="B64" s="4" t="s">
        <v>92</v>
      </c>
      <c r="C64" s="5">
        <v>10</v>
      </c>
      <c r="D64" s="9">
        <v>0</v>
      </c>
      <c r="E64" s="10">
        <f t="shared" si="0"/>
        <v>0</v>
      </c>
      <c r="F64" s="6">
        <f t="shared" si="1"/>
        <v>0</v>
      </c>
      <c r="G64" s="7">
        <f t="shared" si="2"/>
        <v>0</v>
      </c>
    </row>
    <row r="65" spans="1:7" ht="29.5" thickBot="1" x14ac:dyDescent="0.4">
      <c r="A65" s="8" t="s">
        <v>130</v>
      </c>
      <c r="B65" s="4" t="s">
        <v>93</v>
      </c>
      <c r="C65" s="5">
        <v>1</v>
      </c>
      <c r="D65" s="9">
        <v>0</v>
      </c>
      <c r="E65" s="10">
        <f t="shared" si="0"/>
        <v>0</v>
      </c>
      <c r="F65" s="6">
        <f t="shared" si="1"/>
        <v>0</v>
      </c>
      <c r="G65" s="7">
        <f t="shared" si="2"/>
        <v>0</v>
      </c>
    </row>
    <row r="66" spans="1:7" ht="29.5" thickBot="1" x14ac:dyDescent="0.4">
      <c r="A66" s="8" t="s">
        <v>131</v>
      </c>
      <c r="B66" s="4" t="s">
        <v>94</v>
      </c>
      <c r="C66" s="5">
        <v>1</v>
      </c>
      <c r="D66" s="9">
        <v>0</v>
      </c>
      <c r="E66" s="10">
        <f t="shared" si="0"/>
        <v>0</v>
      </c>
      <c r="F66" s="6">
        <f t="shared" si="1"/>
        <v>0</v>
      </c>
      <c r="G66" s="7">
        <f t="shared" si="2"/>
        <v>0</v>
      </c>
    </row>
    <row r="67" spans="1:7" ht="58.5" thickBot="1" x14ac:dyDescent="0.4">
      <c r="A67" s="8" t="s">
        <v>132</v>
      </c>
      <c r="B67" s="4" t="s">
        <v>95</v>
      </c>
      <c r="C67" s="5">
        <v>1</v>
      </c>
      <c r="D67" s="9">
        <v>0</v>
      </c>
      <c r="E67" s="10">
        <f t="shared" si="0"/>
        <v>0</v>
      </c>
      <c r="F67" s="6">
        <f t="shared" si="1"/>
        <v>0</v>
      </c>
      <c r="G67" s="7">
        <f t="shared" si="2"/>
        <v>0</v>
      </c>
    </row>
    <row r="68" spans="1:7" ht="29.5" thickBot="1" x14ac:dyDescent="0.4">
      <c r="A68" s="8" t="s">
        <v>133</v>
      </c>
      <c r="B68" s="4" t="s">
        <v>96</v>
      </c>
      <c r="C68" s="5">
        <v>1</v>
      </c>
      <c r="D68" s="9">
        <v>0</v>
      </c>
      <c r="E68" s="10">
        <f t="shared" si="0"/>
        <v>0</v>
      </c>
      <c r="F68" s="6">
        <f t="shared" si="1"/>
        <v>0</v>
      </c>
      <c r="G68" s="7">
        <f t="shared" si="2"/>
        <v>0</v>
      </c>
    </row>
    <row r="69" spans="1:7" ht="29.5" thickBot="1" x14ac:dyDescent="0.4">
      <c r="A69" s="8" t="s">
        <v>134</v>
      </c>
      <c r="B69" s="4" t="s">
        <v>143</v>
      </c>
      <c r="C69" s="5">
        <v>1</v>
      </c>
      <c r="D69" s="9">
        <v>0</v>
      </c>
      <c r="E69" s="10">
        <f t="shared" si="0"/>
        <v>0</v>
      </c>
      <c r="F69" s="6">
        <f t="shared" si="1"/>
        <v>0</v>
      </c>
      <c r="G69" s="7">
        <f t="shared" si="2"/>
        <v>0</v>
      </c>
    </row>
    <row r="70" spans="1:7" ht="29.5" thickBot="1" x14ac:dyDescent="0.4">
      <c r="A70" s="8" t="s">
        <v>135</v>
      </c>
      <c r="B70" s="4" t="s">
        <v>97</v>
      </c>
      <c r="C70" s="5">
        <v>1</v>
      </c>
      <c r="D70" s="9">
        <v>0</v>
      </c>
      <c r="E70" s="10">
        <f t="shared" si="0"/>
        <v>0</v>
      </c>
      <c r="F70" s="6">
        <f t="shared" si="1"/>
        <v>0</v>
      </c>
      <c r="G70" s="7">
        <f t="shared" si="2"/>
        <v>0</v>
      </c>
    </row>
    <row r="71" spans="1:7" ht="73" thickBot="1" x14ac:dyDescent="0.4">
      <c r="A71" s="8" t="s">
        <v>136</v>
      </c>
      <c r="B71" s="4" t="s">
        <v>98</v>
      </c>
      <c r="C71" s="5">
        <v>1</v>
      </c>
      <c r="D71" s="9">
        <v>0</v>
      </c>
      <c r="E71" s="10">
        <f t="shared" si="0"/>
        <v>0</v>
      </c>
      <c r="F71" s="6">
        <f t="shared" si="1"/>
        <v>0</v>
      </c>
      <c r="G71" s="7">
        <f t="shared" si="2"/>
        <v>0</v>
      </c>
    </row>
    <row r="72" spans="1:7" ht="44" thickBot="1" x14ac:dyDescent="0.4">
      <c r="A72" s="8" t="s">
        <v>137</v>
      </c>
      <c r="B72" s="4" t="s">
        <v>99</v>
      </c>
      <c r="C72" s="5">
        <v>1</v>
      </c>
      <c r="D72" s="9">
        <v>0</v>
      </c>
      <c r="E72" s="10">
        <f t="shared" ref="E72:E75" si="3">C72*D72</f>
        <v>0</v>
      </c>
      <c r="F72" s="6">
        <f t="shared" ref="F72:F75" si="4">E72*0.23</f>
        <v>0</v>
      </c>
      <c r="G72" s="7">
        <f t="shared" ref="G72:G75" si="5">E72+F72</f>
        <v>0</v>
      </c>
    </row>
    <row r="73" spans="1:7" ht="29.5" thickBot="1" x14ac:dyDescent="0.4">
      <c r="A73" s="8" t="s">
        <v>144</v>
      </c>
      <c r="B73" s="4" t="s">
        <v>146</v>
      </c>
      <c r="C73" s="5">
        <v>1</v>
      </c>
      <c r="D73" s="9">
        <v>0</v>
      </c>
      <c r="E73" s="10">
        <f t="shared" si="3"/>
        <v>0</v>
      </c>
      <c r="F73" s="6">
        <f t="shared" si="4"/>
        <v>0</v>
      </c>
      <c r="G73" s="7">
        <f t="shared" si="5"/>
        <v>0</v>
      </c>
    </row>
    <row r="74" spans="1:7" ht="15" thickBot="1" x14ac:dyDescent="0.4">
      <c r="A74" s="8" t="s">
        <v>145</v>
      </c>
      <c r="B74" s="4" t="s">
        <v>147</v>
      </c>
      <c r="C74" s="5">
        <v>1</v>
      </c>
      <c r="D74" s="9">
        <v>0</v>
      </c>
      <c r="E74" s="10">
        <f t="shared" si="3"/>
        <v>0</v>
      </c>
      <c r="F74" s="6">
        <f t="shared" si="4"/>
        <v>0</v>
      </c>
      <c r="G74" s="7">
        <f t="shared" si="5"/>
        <v>0</v>
      </c>
    </row>
    <row r="75" spans="1:7" ht="29.5" thickBot="1" x14ac:dyDescent="0.4">
      <c r="A75" s="8" t="s">
        <v>148</v>
      </c>
      <c r="B75" s="4" t="s">
        <v>100</v>
      </c>
      <c r="C75" s="5">
        <v>1</v>
      </c>
      <c r="D75" s="9">
        <v>0</v>
      </c>
      <c r="E75" s="10">
        <f t="shared" si="3"/>
        <v>0</v>
      </c>
      <c r="F75" s="6">
        <f t="shared" si="4"/>
        <v>0</v>
      </c>
      <c r="G75" s="7">
        <f t="shared" si="5"/>
        <v>0</v>
      </c>
    </row>
    <row r="76" spans="1:7" ht="40" customHeight="1" thickBot="1" x14ac:dyDescent="0.4">
      <c r="A76" s="2"/>
      <c r="B76" s="2"/>
      <c r="C76" s="2"/>
      <c r="D76" s="3" t="s">
        <v>7</v>
      </c>
      <c r="E76" s="15">
        <f>SUM(E7:E75)</f>
        <v>0</v>
      </c>
      <c r="F76" s="16">
        <f>SUM(F7:F75)</f>
        <v>0</v>
      </c>
      <c r="G76" s="17">
        <f>SUM(G7:G75)</f>
        <v>0</v>
      </c>
    </row>
    <row r="78" spans="1:7" x14ac:dyDescent="0.35">
      <c r="A78" t="s">
        <v>10</v>
      </c>
    </row>
    <row r="79" spans="1:7" ht="40" customHeight="1" x14ac:dyDescent="0.35">
      <c r="A79" s="18" t="s">
        <v>138</v>
      </c>
    </row>
    <row r="80" spans="1:7" ht="40" customHeight="1" x14ac:dyDescent="0.35"/>
    <row r="81" ht="40" customHeight="1" x14ac:dyDescent="0.35"/>
    <row r="82" ht="40" customHeight="1" x14ac:dyDescent="0.35"/>
    <row r="83" ht="40" customHeight="1" x14ac:dyDescent="0.35"/>
  </sheetData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2025-10-09T12:06:31Z</dcterms:created>
  <dcterms:modified xsi:type="dcterms:W3CDTF">2025-12-18T08:17:18Z</dcterms:modified>
</cp:coreProperties>
</file>