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AppData\Local\Temp\ezdpuw\20260317133238773\"/>
    </mc:Choice>
  </mc:AlternateContent>
  <xr:revisionPtr revIDLastSave="0" documentId="13_ncr:1_{6A991D76-3B85-4DF5-A4CA-0771F379386B}" xr6:coauthVersionLast="47" xr6:coauthVersionMax="47" xr10:uidLastSave="{00000000-0000-0000-0000-000000000000}"/>
  <bookViews>
    <workbookView xWindow="-11130" yWindow="-21710" windowWidth="38620" windowHeight="21100" xr2:uid="{2090B956-26D0-4DDD-AA5A-BFB2B070C8C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E12" i="1"/>
  <c r="F12" i="1" s="1"/>
  <c r="G12" i="1" s="1"/>
  <c r="E8" i="1"/>
  <c r="F8" i="1" s="1"/>
  <c r="G8" i="1" s="1"/>
  <c r="E7" i="1"/>
  <c r="F7" i="1" s="1"/>
  <c r="G7" i="1" s="1"/>
  <c r="G16" i="1" l="1"/>
  <c r="G15" i="1"/>
  <c r="G17" i="1" l="1"/>
</calcChain>
</file>

<file path=xl/sharedStrings.xml><?xml version="1.0" encoding="utf-8"?>
<sst xmlns="http://schemas.openxmlformats.org/spreadsheetml/2006/main" count="30" uniqueCount="19">
  <si>
    <t xml:space="preserve">Lp. </t>
  </si>
  <si>
    <t>Przedmiot zamówienia</t>
  </si>
  <si>
    <t>Liczba sztuk</t>
  </si>
  <si>
    <t>Cena jednoskowa netto (PLN)</t>
  </si>
  <si>
    <t>VAT 23 %</t>
  </si>
  <si>
    <t>Cena jednstkowa brutto (PLN)</t>
  </si>
  <si>
    <t>Wartość brutto (PLN</t>
  </si>
  <si>
    <t>1.</t>
  </si>
  <si>
    <t>2.</t>
  </si>
  <si>
    <r>
      <t xml:space="preserve">Świadczenie Usługi Asysty Technicznej do Oprogramowania FortiSandbox VM00 służącego do kompleksowego zabezpieczenia plików i URL w infrastrukturze IT Zamawiającego, w ramach systemu FortiSandbox VM00 </t>
    </r>
    <r>
      <rPr>
        <b/>
        <sz val="11"/>
        <color theme="1"/>
        <rFont val="Aptos Narrow"/>
        <family val="2"/>
        <scheme val="minor"/>
      </rPr>
      <t>-                                do dnia 30-11.2028</t>
    </r>
  </si>
  <si>
    <t>ZAMÓWIENIE PODSTAWOWE</t>
  </si>
  <si>
    <t>ZAMÓWIENIE OPCJONALNE</t>
  </si>
  <si>
    <r>
      <t xml:space="preserve">Dodatkowe sloty dla maszyny wirtualnej systemu FortiSandbox VM00, określone przez producenta jako: „Expands FortiSandbox capacity by 1 VM clone count on Local (including Custom) and Cloud. On VM, allows up to 200 VMs. Offered as subscription service for new and existing Sandboxing VMs” (FC1-10-FSV00-1035-02-12). Licencje należy dostarczyć dla każdego systemu FortiSandbox VM00 zgodnie z tabelą nr 1 OPZ i pkt 2.1 OPZ. Dodatkowe sloty stanowią licencje terminowe i muszą zachowywać ważność przez okres min. </t>
    </r>
    <r>
      <rPr>
        <b/>
        <sz val="11"/>
        <color theme="1"/>
        <rFont val="Aptos Narrow"/>
        <family val="2"/>
        <scheme val="minor"/>
      </rPr>
      <t>24 miesięcy</t>
    </r>
    <r>
      <rPr>
        <sz val="11"/>
        <color theme="1"/>
        <rFont val="Aptos Narrow"/>
        <family val="2"/>
        <charset val="238"/>
        <scheme val="minor"/>
      </rPr>
      <t xml:space="preserve"> od dnia ich uruchomienia.</t>
    </r>
  </si>
  <si>
    <t>Komplet licencji wieczystych Windows 11 wraz z pakietem Office 2024 (WIN11O24) przeznaczonych do pracy w środowisku FortiSandbox VM00. Zgodnie z pkt. 2.2 OPZ</t>
  </si>
  <si>
    <t>ŁĄCZNIE</t>
  </si>
  <si>
    <t>SUMA: (BRUTTO)</t>
  </si>
  <si>
    <t>Świadczenie usługi Asysty Technicznej do oprogramowania Sandbox (FortiSandbox VM00) i Secure Mail Gateway (FortiMail VM04), Zakup licencji Windows 11 wraz z pakietem Office 2024 do oprogramowania FortiSandbox VM00 (WIN11O24)</t>
  </si>
  <si>
    <t>Załącznik nr 2 - Formularz wyceny</t>
  </si>
  <si>
    <r>
      <t xml:space="preserve">Świadczenie Usługi Asysty Technicznej do Oprogramowania FortiMail służącego do kompleksowego zabezpieczenia poczty elektronicznej w infrastrukturze IT Zamawiającego - </t>
    </r>
    <r>
      <rPr>
        <b/>
        <sz val="11"/>
        <color theme="1"/>
        <rFont val="Aptos Narrow"/>
        <family val="2"/>
        <scheme val="minor"/>
      </rPr>
      <t>do dnia 30-11-2028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</si>
</sst>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4" fontId="0" fillId="0" borderId="11" xfId="0" applyNumberFormat="1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 wrapText="1"/>
    </xf>
    <xf numFmtId="44" fontId="0" fillId="0" borderId="16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1" fillId="0" borderId="12" xfId="0" applyNumberFormat="1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C5CE-8A9D-485A-B5DD-A33A990C2520}">
  <dimension ref="A1:J19"/>
  <sheetViews>
    <sheetView tabSelected="1" topLeftCell="A7" workbookViewId="0">
      <selection activeCell="O11" sqref="O11"/>
    </sheetView>
  </sheetViews>
  <sheetFormatPr defaultRowHeight="14.5" x14ac:dyDescent="0.35"/>
  <cols>
    <col min="2" max="2" width="30" customWidth="1"/>
    <col min="3" max="3" width="13" customWidth="1"/>
    <col min="4" max="4" width="17.453125" customWidth="1"/>
    <col min="5" max="5" width="17.1796875" customWidth="1"/>
    <col min="6" max="6" width="22.6328125" customWidth="1"/>
    <col min="7" max="7" width="26.08984375" customWidth="1"/>
  </cols>
  <sheetData>
    <row r="1" spans="1:10" ht="18.5" x14ac:dyDescent="0.45">
      <c r="A1" s="18" t="s">
        <v>17</v>
      </c>
    </row>
    <row r="2" spans="1:10" x14ac:dyDescent="0.35">
      <c r="A2" s="17" t="s">
        <v>16</v>
      </c>
    </row>
    <row r="4" spans="1:10" ht="15" thickBot="1" x14ac:dyDescent="0.4"/>
    <row r="5" spans="1:10" ht="19" thickBot="1" x14ac:dyDescent="0.5">
      <c r="A5" s="21" t="s">
        <v>10</v>
      </c>
      <c r="B5" s="22"/>
      <c r="C5" s="22"/>
      <c r="D5" s="22"/>
      <c r="E5" s="22"/>
      <c r="F5" s="22"/>
      <c r="G5" s="23"/>
    </row>
    <row r="6" spans="1:10" ht="29.5" thickBot="1" x14ac:dyDescent="0.4">
      <c r="A6" s="6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8" t="s">
        <v>6</v>
      </c>
      <c r="H6" s="1"/>
      <c r="I6" s="1"/>
      <c r="J6" s="1"/>
    </row>
    <row r="7" spans="1:10" ht="116" x14ac:dyDescent="0.35">
      <c r="A7" s="4" t="s">
        <v>7</v>
      </c>
      <c r="B7" s="5" t="s">
        <v>9</v>
      </c>
      <c r="C7" s="5">
        <v>1</v>
      </c>
      <c r="D7" s="9">
        <v>0</v>
      </c>
      <c r="E7" s="9">
        <f>D7*0.23</f>
        <v>0</v>
      </c>
      <c r="F7" s="9">
        <f>D7+E7</f>
        <v>0</v>
      </c>
      <c r="G7" s="14">
        <f>F7*C7</f>
        <v>0</v>
      </c>
      <c r="H7" s="1"/>
      <c r="I7" s="1"/>
      <c r="J7" s="1"/>
    </row>
    <row r="8" spans="1:10" ht="102" thickBot="1" x14ac:dyDescent="0.4">
      <c r="A8" s="2" t="s">
        <v>8</v>
      </c>
      <c r="B8" s="3" t="s">
        <v>18</v>
      </c>
      <c r="C8" s="3">
        <v>1</v>
      </c>
      <c r="D8" s="9">
        <v>0</v>
      </c>
      <c r="E8" s="9">
        <f>D8*0.23</f>
        <v>0</v>
      </c>
      <c r="F8" s="9">
        <f>D8+E8</f>
        <v>0</v>
      </c>
      <c r="G8" s="14">
        <f>F8*C8</f>
        <v>0</v>
      </c>
      <c r="H8" s="1"/>
      <c r="I8" s="1"/>
      <c r="J8" s="1"/>
    </row>
    <row r="9" spans="1:10" ht="15" thickBot="1" x14ac:dyDescent="0.4">
      <c r="A9" s="24"/>
      <c r="B9" s="25"/>
      <c r="C9" s="25"/>
      <c r="D9" s="25"/>
      <c r="E9" s="25"/>
      <c r="F9" s="25"/>
      <c r="G9" s="26"/>
      <c r="H9" s="1"/>
      <c r="I9" s="1"/>
      <c r="J9" s="1"/>
    </row>
    <row r="10" spans="1:10" ht="19" thickBot="1" x14ac:dyDescent="0.5">
      <c r="A10" s="21" t="s">
        <v>11</v>
      </c>
      <c r="B10" s="22"/>
      <c r="C10" s="22"/>
      <c r="D10" s="22"/>
      <c r="E10" s="22"/>
      <c r="F10" s="22"/>
      <c r="G10" s="23"/>
      <c r="H10" s="1"/>
      <c r="I10" s="1"/>
      <c r="J10" s="1"/>
    </row>
    <row r="11" spans="1:10" ht="29.5" thickBot="1" x14ac:dyDescent="0.4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1"/>
      <c r="I11" s="1"/>
      <c r="J11" s="1"/>
    </row>
    <row r="12" spans="1:10" ht="261" x14ac:dyDescent="0.35">
      <c r="A12" s="4" t="s">
        <v>7</v>
      </c>
      <c r="B12" s="5" t="s">
        <v>12</v>
      </c>
      <c r="C12" s="5">
        <v>32</v>
      </c>
      <c r="D12" s="9">
        <v>0</v>
      </c>
      <c r="E12" s="9">
        <f>D12*0.23</f>
        <v>0</v>
      </c>
      <c r="F12" s="9">
        <f>D12+E12</f>
        <v>0</v>
      </c>
      <c r="G12" s="14">
        <f>F12*C12</f>
        <v>0</v>
      </c>
      <c r="H12" s="1"/>
      <c r="I12" s="1"/>
      <c r="J12" s="1"/>
    </row>
    <row r="13" spans="1:10" ht="87.5" thickBot="1" x14ac:dyDescent="0.4">
      <c r="A13" s="2" t="s">
        <v>8</v>
      </c>
      <c r="B13" s="3" t="s">
        <v>13</v>
      </c>
      <c r="C13" s="3">
        <v>32</v>
      </c>
      <c r="D13" s="10">
        <v>0</v>
      </c>
      <c r="E13" s="11">
        <f>D13*0.23</f>
        <v>0</v>
      </c>
      <c r="F13" s="11">
        <f>D13+E13</f>
        <v>0</v>
      </c>
      <c r="G13" s="15">
        <f>F13*C13</f>
        <v>0</v>
      </c>
      <c r="H13" s="1"/>
      <c r="I13" s="1"/>
      <c r="J13" s="1"/>
    </row>
    <row r="14" spans="1:10" ht="15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35.5" customHeight="1" thickBot="1" x14ac:dyDescent="0.4">
      <c r="A15" s="1"/>
      <c r="B15" s="1"/>
      <c r="C15" s="1"/>
      <c r="D15" s="13" t="s">
        <v>15</v>
      </c>
      <c r="E15" s="27" t="s">
        <v>10</v>
      </c>
      <c r="F15" s="28"/>
      <c r="G15" s="16">
        <f>G7+G8</f>
        <v>0</v>
      </c>
      <c r="H15" s="1"/>
      <c r="I15" s="1"/>
      <c r="J15" s="1"/>
    </row>
    <row r="16" spans="1:10" ht="37" customHeight="1" thickBot="1" x14ac:dyDescent="0.4">
      <c r="A16" s="1"/>
      <c r="B16" s="1"/>
      <c r="C16" s="1"/>
      <c r="D16" s="12"/>
      <c r="E16" s="19" t="s">
        <v>11</v>
      </c>
      <c r="F16" s="20"/>
      <c r="G16" s="16">
        <f>G12+G13</f>
        <v>0</v>
      </c>
      <c r="H16" s="1"/>
      <c r="I16" s="1"/>
      <c r="J16" s="1"/>
    </row>
    <row r="17" spans="1:10" ht="29.5" customHeight="1" thickBot="1" x14ac:dyDescent="0.4">
      <c r="A17" s="1"/>
      <c r="B17" s="1"/>
      <c r="C17" s="1"/>
      <c r="D17" s="12"/>
      <c r="E17" s="19" t="s">
        <v>14</v>
      </c>
      <c r="F17" s="20"/>
      <c r="G17" s="16">
        <f>G15+G16</f>
        <v>0</v>
      </c>
      <c r="H17" s="1"/>
      <c r="I17" s="1"/>
      <c r="J17" s="1"/>
    </row>
    <row r="18" spans="1:10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6">
    <mergeCell ref="E16:F16"/>
    <mergeCell ref="E17:F17"/>
    <mergeCell ref="A5:G5"/>
    <mergeCell ref="A9:G9"/>
    <mergeCell ref="A10:G10"/>
    <mergeCell ref="E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CeZ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2026-03-17T10:27:38Z</dcterms:created>
  <dcterms:modified xsi:type="dcterms:W3CDTF">2026-03-17T12:33:04Z</dcterms:modified>
</cp:coreProperties>
</file>