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lerska-linkiewicz\AppData\Local\Temp\ezdpuw\20260312153849770\"/>
    </mc:Choice>
  </mc:AlternateContent>
  <xr:revisionPtr revIDLastSave="0" documentId="13_ncr:1_{C700ABE8-A56A-420B-810F-BD711B925001}" xr6:coauthVersionLast="47" xr6:coauthVersionMax="47" xr10:uidLastSave="{00000000-0000-0000-0000-000000000000}"/>
  <bookViews>
    <workbookView xWindow="-110" yWindow="-110" windowWidth="19420" windowHeight="10300" xr2:uid="{80744395-2162-4AE1-8972-E6693AFE028A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I12" i="1" s="1"/>
  <c r="G13" i="1"/>
  <c r="H13" i="1" s="1"/>
  <c r="I13" i="1" s="1"/>
  <c r="G14" i="1"/>
  <c r="H14" i="1" s="1"/>
  <c r="I14" i="1" s="1"/>
  <c r="G15" i="1"/>
  <c r="H15" i="1" s="1"/>
  <c r="I15" i="1" s="1"/>
  <c r="G16" i="1"/>
  <c r="H16" i="1" s="1"/>
  <c r="I16" i="1" s="1"/>
  <c r="G12" i="1"/>
  <c r="G6" i="1"/>
  <c r="H6" i="1" s="1"/>
  <c r="I6" i="1" s="1"/>
  <c r="G7" i="1"/>
  <c r="H7" i="1" s="1"/>
  <c r="I7" i="1" s="1"/>
  <c r="G8" i="1"/>
  <c r="H8" i="1" s="1"/>
  <c r="I8" i="1" s="1"/>
  <c r="G9" i="1"/>
  <c r="H9" i="1" s="1"/>
  <c r="I9" i="1" s="1"/>
  <c r="G5" i="1"/>
  <c r="H5" i="1" s="1"/>
  <c r="I5" i="1" s="1"/>
</calcChain>
</file>

<file path=xl/sharedStrings.xml><?xml version="1.0" encoding="utf-8"?>
<sst xmlns="http://schemas.openxmlformats.org/spreadsheetml/2006/main" count="48" uniqueCount="33">
  <si>
    <t>Załącznik nr 2 do zapytania</t>
  </si>
  <si>
    <t>Formularz cenowy</t>
  </si>
  <si>
    <t>Lp.</t>
  </si>
  <si>
    <t>Przedmiot zamówienia</t>
  </si>
  <si>
    <t>Okres gwarancji</t>
  </si>
  <si>
    <t>Model urządzenia / nazwa licencji</t>
  </si>
  <si>
    <t>Liczba</t>
  </si>
  <si>
    <t>Cena jedn. netto PLN</t>
  </si>
  <si>
    <t>VAT %</t>
  </si>
  <si>
    <t xml:space="preserve">Wartość brutto PLN </t>
  </si>
  <si>
    <t>Uwagi</t>
  </si>
  <si>
    <t>Podstawowe</t>
  </si>
  <si>
    <t>60 miesięcy</t>
  </si>
  <si>
    <t>Urządzenie dla kopii zapasowych (Backup HSM).</t>
  </si>
  <si>
    <t>Opcja</t>
  </si>
  <si>
    <t>Pozycja</t>
  </si>
  <si>
    <t>Opis</t>
  </si>
  <si>
    <t>Cena netto PLN</t>
  </si>
  <si>
    <t>VAT</t>
  </si>
  <si>
    <t>…................</t>
  </si>
  <si>
    <t>Urządzenia HSM Sieciowe</t>
  </si>
  <si>
    <t>Urządzenia HSM USB</t>
  </si>
  <si>
    <t>Licencja dla 8 partycji, obsługa 2 urządzeń HSM</t>
  </si>
  <si>
    <t>Licencja dla 16 serwerów (klientów), obsługa 2 urządzeń HSM</t>
  </si>
  <si>
    <t>Licencja dla 1 partycji, obsługa 2 urządzeń HSM</t>
  </si>
  <si>
    <t>Licencja dla 1 serwera (klienta), obsługa 2 urządzeń HSM</t>
  </si>
  <si>
    <t>Wdrożenie rozwiązania</t>
  </si>
  <si>
    <t>Usługi Rozwoju w maksymalnym wymiarze 1000 godzin</t>
  </si>
  <si>
    <t>-</t>
  </si>
  <si>
    <t>Wartość brutto PLN 
(wartość brutto jedn. X liczba sztuk</t>
  </si>
  <si>
    <t>Cena jedn. brutto PLN</t>
  </si>
  <si>
    <t>Liczba sztuk / kompletów</t>
  </si>
  <si>
    <t>Inne, niewymienione powyżej niezbędne do realizacji przedmiotu zamówienia zgodnie z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</si>
</sst>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4" fontId="1" fillId="3" borderId="2" xfId="0" applyNumberFormat="1" applyFont="1" applyFill="1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right" vertical="center" wrapText="1"/>
    </xf>
    <xf numFmtId="44" fontId="4" fillId="3" borderId="1" xfId="0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sheetPr>
    <pageSetUpPr fitToPage="1"/>
  </sheetPr>
  <dimension ref="A1:J22"/>
  <sheetViews>
    <sheetView tabSelected="1" topLeftCell="A10" zoomScale="96" zoomScaleNormal="96" workbookViewId="0">
      <selection activeCell="A26" sqref="A26:XFD26"/>
    </sheetView>
  </sheetViews>
  <sheetFormatPr defaultRowHeight="14.5" x14ac:dyDescent="0.35"/>
  <cols>
    <col min="1" max="1" width="4.81640625" customWidth="1"/>
    <col min="2" max="2" width="30.81640625" customWidth="1"/>
    <col min="3" max="3" width="16.54296875" customWidth="1"/>
    <col min="4" max="4" width="45.81640625" customWidth="1"/>
    <col min="5" max="5" width="15.54296875" customWidth="1"/>
    <col min="6" max="6" width="17.453125" customWidth="1"/>
    <col min="7" max="8" width="12.1796875" customWidth="1"/>
    <col min="9" max="9" width="22.81640625" customWidth="1"/>
    <col min="10" max="10" width="24.1796875" customWidth="1"/>
  </cols>
  <sheetData>
    <row r="1" spans="1:10" x14ac:dyDescent="0.3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3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50.15" customHeight="1" x14ac:dyDescent="0.35">
      <c r="A3" s="3" t="s">
        <v>2</v>
      </c>
      <c r="B3" s="1" t="s">
        <v>3</v>
      </c>
      <c r="C3" s="1" t="s">
        <v>4</v>
      </c>
      <c r="D3" s="1" t="s">
        <v>5</v>
      </c>
      <c r="E3" s="1" t="s">
        <v>31</v>
      </c>
      <c r="F3" s="1" t="s">
        <v>7</v>
      </c>
      <c r="G3" s="2" t="s">
        <v>8</v>
      </c>
      <c r="H3" s="1" t="s">
        <v>30</v>
      </c>
      <c r="I3" s="2" t="s">
        <v>29</v>
      </c>
      <c r="J3" s="2" t="s">
        <v>10</v>
      </c>
    </row>
    <row r="4" spans="1:10" x14ac:dyDescent="0.35">
      <c r="A4" s="18" t="s">
        <v>11</v>
      </c>
      <c r="B4" s="19"/>
      <c r="C4" s="19"/>
      <c r="D4" s="19"/>
      <c r="E4" s="19"/>
      <c r="F4" s="19"/>
      <c r="G4" s="19"/>
      <c r="H4" s="19"/>
      <c r="I4" s="19"/>
      <c r="J4" s="20"/>
    </row>
    <row r="5" spans="1:10" ht="40" customHeight="1" x14ac:dyDescent="0.35">
      <c r="A5" s="6">
        <v>1</v>
      </c>
      <c r="B5" s="7" t="s">
        <v>20</v>
      </c>
      <c r="C5" s="7" t="s">
        <v>12</v>
      </c>
      <c r="D5" s="7"/>
      <c r="E5" s="7">
        <v>2</v>
      </c>
      <c r="F5" s="12">
        <v>0</v>
      </c>
      <c r="G5" s="15">
        <f>F5*0.23</f>
        <v>0</v>
      </c>
      <c r="H5" s="15">
        <f>F5+G5</f>
        <v>0</v>
      </c>
      <c r="I5" s="15">
        <f>H5*E5</f>
        <v>0</v>
      </c>
      <c r="J5" s="8"/>
    </row>
    <row r="6" spans="1:10" ht="40" customHeight="1" x14ac:dyDescent="0.35">
      <c r="A6" s="6">
        <v>2</v>
      </c>
      <c r="B6" s="7" t="s">
        <v>21</v>
      </c>
      <c r="C6" s="7" t="s">
        <v>12</v>
      </c>
      <c r="D6" s="7"/>
      <c r="E6" s="7">
        <v>2</v>
      </c>
      <c r="F6" s="12">
        <v>0</v>
      </c>
      <c r="G6" s="15">
        <f t="shared" ref="G6:G9" si="0">F6*0.23</f>
        <v>0</v>
      </c>
      <c r="H6" s="15">
        <f t="shared" ref="H6:H9" si="1">F6+G6</f>
        <v>0</v>
      </c>
      <c r="I6" s="15">
        <f>H6*E6</f>
        <v>0</v>
      </c>
      <c r="J6" s="8"/>
    </row>
    <row r="7" spans="1:10" ht="40" customHeight="1" x14ac:dyDescent="0.35">
      <c r="A7" s="6">
        <v>3</v>
      </c>
      <c r="B7" s="7" t="s">
        <v>13</v>
      </c>
      <c r="C7" s="7" t="s">
        <v>12</v>
      </c>
      <c r="D7" s="7"/>
      <c r="E7" s="7">
        <v>1</v>
      </c>
      <c r="F7" s="12">
        <v>0</v>
      </c>
      <c r="G7" s="15">
        <f t="shared" si="0"/>
        <v>0</v>
      </c>
      <c r="H7" s="15">
        <f t="shared" si="1"/>
        <v>0</v>
      </c>
      <c r="I7" s="15">
        <f>H7*E7</f>
        <v>0</v>
      </c>
      <c r="J7" s="8"/>
    </row>
    <row r="8" spans="1:10" ht="40" customHeight="1" x14ac:dyDescent="0.35">
      <c r="A8" s="6">
        <v>4</v>
      </c>
      <c r="B8" s="7" t="s">
        <v>22</v>
      </c>
      <c r="C8" s="7" t="s">
        <v>12</v>
      </c>
      <c r="D8" s="7"/>
      <c r="E8" s="7">
        <v>1</v>
      </c>
      <c r="F8" s="12">
        <v>0</v>
      </c>
      <c r="G8" s="15">
        <f t="shared" si="0"/>
        <v>0</v>
      </c>
      <c r="H8" s="15">
        <f t="shared" si="1"/>
        <v>0</v>
      </c>
      <c r="I8" s="15">
        <f t="shared" ref="I8:I9" si="2">H8*E8</f>
        <v>0</v>
      </c>
      <c r="J8" s="8"/>
    </row>
    <row r="9" spans="1:10" ht="40" customHeight="1" x14ac:dyDescent="0.35">
      <c r="A9" s="6">
        <v>5</v>
      </c>
      <c r="B9" s="7" t="s">
        <v>23</v>
      </c>
      <c r="C9" s="7" t="s">
        <v>12</v>
      </c>
      <c r="D9" s="7"/>
      <c r="E9" s="7">
        <v>1</v>
      </c>
      <c r="F9" s="12">
        <v>0</v>
      </c>
      <c r="G9" s="15">
        <f t="shared" si="0"/>
        <v>0</v>
      </c>
      <c r="H9" s="15">
        <f t="shared" si="1"/>
        <v>0</v>
      </c>
      <c r="I9" s="15">
        <f t="shared" si="2"/>
        <v>0</v>
      </c>
      <c r="J9" s="8"/>
    </row>
    <row r="10" spans="1:10" x14ac:dyDescent="0.35">
      <c r="A10" s="6"/>
      <c r="B10" s="7"/>
      <c r="C10" s="7"/>
      <c r="D10" s="7"/>
      <c r="E10" s="7"/>
      <c r="F10" s="7"/>
      <c r="G10" s="8"/>
      <c r="H10" s="8"/>
      <c r="I10" s="8"/>
      <c r="J10" s="8"/>
    </row>
    <row r="11" spans="1:10" x14ac:dyDescent="0.35">
      <c r="A11" s="18" t="s">
        <v>14</v>
      </c>
      <c r="B11" s="19"/>
      <c r="C11" s="19"/>
      <c r="D11" s="19"/>
      <c r="E11" s="19"/>
      <c r="F11" s="19"/>
      <c r="G11" s="19"/>
      <c r="H11" s="19"/>
      <c r="I11" s="19"/>
      <c r="J11" s="20"/>
    </row>
    <row r="12" spans="1:10" ht="40" customHeight="1" x14ac:dyDescent="0.35">
      <c r="A12" s="4">
        <v>6</v>
      </c>
      <c r="B12" s="7" t="s">
        <v>24</v>
      </c>
      <c r="C12" s="7" t="s">
        <v>12</v>
      </c>
      <c r="D12" s="7"/>
      <c r="E12" s="7">
        <v>1</v>
      </c>
      <c r="F12" s="13">
        <v>0</v>
      </c>
      <c r="G12" s="14">
        <f>F12*0.23</f>
        <v>0</v>
      </c>
      <c r="H12" s="14">
        <f>F12+G12</f>
        <v>0</v>
      </c>
      <c r="I12" s="14">
        <f>H12*E12</f>
        <v>0</v>
      </c>
      <c r="J12" s="9"/>
    </row>
    <row r="13" spans="1:10" ht="40" customHeight="1" x14ac:dyDescent="0.35">
      <c r="A13" s="4">
        <v>7</v>
      </c>
      <c r="B13" s="7" t="s">
        <v>25</v>
      </c>
      <c r="C13" s="7" t="s">
        <v>12</v>
      </c>
      <c r="D13" s="7"/>
      <c r="E13" s="7">
        <v>1</v>
      </c>
      <c r="F13" s="13">
        <v>0</v>
      </c>
      <c r="G13" s="14">
        <f t="shared" ref="G13:G16" si="3">F13*0.23</f>
        <v>0</v>
      </c>
      <c r="H13" s="14">
        <f t="shared" ref="H13:H16" si="4">F13+G13</f>
        <v>0</v>
      </c>
      <c r="I13" s="14">
        <f t="shared" ref="I13:I16" si="5">H13*E13</f>
        <v>0</v>
      </c>
      <c r="J13" s="9"/>
    </row>
    <row r="14" spans="1:10" ht="40" customHeight="1" x14ac:dyDescent="0.35">
      <c r="A14" s="4">
        <v>8</v>
      </c>
      <c r="B14" s="7" t="s">
        <v>20</v>
      </c>
      <c r="C14" s="7" t="s">
        <v>12</v>
      </c>
      <c r="D14" s="7"/>
      <c r="E14" s="7">
        <v>2</v>
      </c>
      <c r="F14" s="13">
        <v>0</v>
      </c>
      <c r="G14" s="14">
        <f t="shared" si="3"/>
        <v>0</v>
      </c>
      <c r="H14" s="14">
        <f t="shared" si="4"/>
        <v>0</v>
      </c>
      <c r="I14" s="14">
        <f t="shared" si="5"/>
        <v>0</v>
      </c>
      <c r="J14" s="9"/>
    </row>
    <row r="15" spans="1:10" ht="40" customHeight="1" x14ac:dyDescent="0.35">
      <c r="A15" s="4">
        <v>9</v>
      </c>
      <c r="B15" s="7" t="s">
        <v>26</v>
      </c>
      <c r="C15" s="7" t="s">
        <v>28</v>
      </c>
      <c r="D15" s="7"/>
      <c r="E15" s="7">
        <v>1</v>
      </c>
      <c r="F15" s="13">
        <v>0</v>
      </c>
      <c r="G15" s="14">
        <f t="shared" si="3"/>
        <v>0</v>
      </c>
      <c r="H15" s="14">
        <f t="shared" si="4"/>
        <v>0</v>
      </c>
      <c r="I15" s="14">
        <f t="shared" si="5"/>
        <v>0</v>
      </c>
      <c r="J15" s="9"/>
    </row>
    <row r="16" spans="1:10" ht="40" customHeight="1" x14ac:dyDescent="0.35">
      <c r="A16" s="4">
        <v>10</v>
      </c>
      <c r="B16" s="11" t="s">
        <v>27</v>
      </c>
      <c r="C16" s="7" t="s">
        <v>28</v>
      </c>
      <c r="D16" s="7"/>
      <c r="E16" s="7">
        <v>1000</v>
      </c>
      <c r="F16" s="13">
        <v>0</v>
      </c>
      <c r="G16" s="14">
        <f t="shared" si="3"/>
        <v>0</v>
      </c>
      <c r="H16" s="14">
        <f t="shared" si="4"/>
        <v>0</v>
      </c>
      <c r="I16" s="14">
        <f t="shared" si="5"/>
        <v>0</v>
      </c>
      <c r="J16" s="9"/>
    </row>
    <row r="17" spans="1:10" x14ac:dyDescent="0.35">
      <c r="A17" s="4"/>
      <c r="B17" s="7"/>
      <c r="C17" s="10"/>
      <c r="D17" s="10"/>
      <c r="E17" s="10"/>
      <c r="F17" s="10"/>
      <c r="G17" s="9"/>
      <c r="H17" s="9"/>
      <c r="I17" s="9"/>
      <c r="J17" s="9"/>
    </row>
    <row r="18" spans="1:10" ht="25" customHeight="1" x14ac:dyDescent="0.35">
      <c r="A18" s="18" t="s">
        <v>32</v>
      </c>
      <c r="B18" s="19"/>
      <c r="C18" s="19"/>
      <c r="D18" s="19"/>
      <c r="E18" s="19"/>
      <c r="F18" s="19"/>
      <c r="G18" s="19"/>
      <c r="H18" s="19"/>
      <c r="I18" s="19"/>
      <c r="J18" s="20"/>
    </row>
    <row r="19" spans="1:10" x14ac:dyDescent="0.35">
      <c r="A19" s="1"/>
      <c r="B19" s="1" t="s">
        <v>15</v>
      </c>
      <c r="C19" s="1" t="s">
        <v>16</v>
      </c>
      <c r="D19" s="1"/>
      <c r="E19" s="1" t="s">
        <v>6</v>
      </c>
      <c r="F19" s="1" t="s">
        <v>17</v>
      </c>
      <c r="G19" s="2" t="s">
        <v>18</v>
      </c>
      <c r="H19" s="2"/>
      <c r="I19" s="2" t="s">
        <v>9</v>
      </c>
      <c r="J19" s="2" t="s">
        <v>10</v>
      </c>
    </row>
    <row r="20" spans="1:10" x14ac:dyDescent="0.35">
      <c r="A20" s="4">
        <v>13</v>
      </c>
      <c r="B20" s="5" t="s">
        <v>19</v>
      </c>
      <c r="C20" s="5" t="s">
        <v>19</v>
      </c>
      <c r="D20" s="5"/>
      <c r="E20" s="5"/>
      <c r="F20" s="5"/>
      <c r="G20" s="9"/>
      <c r="H20" s="9"/>
      <c r="I20" s="9"/>
      <c r="J20" s="9"/>
    </row>
    <row r="21" spans="1:10" x14ac:dyDescent="0.35">
      <c r="A21" s="4">
        <v>14</v>
      </c>
      <c r="B21" s="5" t="s">
        <v>19</v>
      </c>
      <c r="C21" s="5" t="s">
        <v>19</v>
      </c>
      <c r="D21" s="5"/>
      <c r="E21" s="5"/>
      <c r="F21" s="5"/>
      <c r="G21" s="9"/>
      <c r="H21" s="9"/>
      <c r="I21" s="9"/>
      <c r="J21" s="9"/>
    </row>
    <row r="22" spans="1:10" x14ac:dyDescent="0.35">
      <c r="A22" s="4">
        <v>15</v>
      </c>
      <c r="B22" s="5" t="s">
        <v>19</v>
      </c>
      <c r="C22" s="5" t="s">
        <v>19</v>
      </c>
      <c r="D22" s="5"/>
      <c r="E22" s="5"/>
      <c r="F22" s="5"/>
      <c r="G22" s="9"/>
      <c r="H22" s="9"/>
      <c r="I22" s="9"/>
      <c r="J22" s="9"/>
    </row>
  </sheetData>
  <mergeCells count="5">
    <mergeCell ref="A2:J2"/>
    <mergeCell ref="A1:J1"/>
    <mergeCell ref="A4:J4"/>
    <mergeCell ref="A11:J11"/>
    <mergeCell ref="A18:J18"/>
  </mergeCells>
  <pageMargins left="0.7" right="0.7" top="0.75" bottom="0.75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A812A44CC180E418BD8A77E1E4222FF" ma:contentTypeVersion="5" ma:contentTypeDescription="Utwórz nowy dokument." ma:contentTypeScope="" ma:versionID="c4ae77d91ceb203f9a53801822176a12">
  <xsd:schema xmlns:xsd="http://www.w3.org/2001/XMLSchema" xmlns:xs="http://www.w3.org/2001/XMLSchema" xmlns:p="http://schemas.microsoft.com/office/2006/metadata/properties" xmlns:ns3="174b4d1f-60cc-4c5f-8e80-b84ad4f08145" targetNamespace="http://schemas.microsoft.com/office/2006/metadata/properties" ma:root="true" ma:fieldsID="6bf25126183392d2d44d99bf90079105" ns3:_="">
    <xsd:import namespace="174b4d1f-60cc-4c5f-8e80-b84ad4f0814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FastMetadata" minOccurs="0"/>
                <xsd:element ref="ns3:MediaServiceSearchProperties" minOccurs="0"/>
                <xsd:element ref="ns3:MediaServiceMetadata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b4d1f-60cc-4c5f-8e80-b84ad4f0814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74b4d1f-60cc-4c5f-8e80-b84ad4f08145" xsi:nil="true"/>
  </documentManagement>
</p:properties>
</file>

<file path=customXml/itemProps1.xml><?xml version="1.0" encoding="utf-8"?>
<ds:datastoreItem xmlns:ds="http://schemas.openxmlformats.org/officeDocument/2006/customXml" ds:itemID="{DD70695A-9DDF-4941-9BE5-998A4774FE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4b4d1f-60cc-4c5f-8e80-b84ad4f081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B69653-37DB-4A08-9C17-7411F67E29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FDA0C8-9293-42C8-9D62-8DAF191A81A3}">
  <ds:schemaRefs>
    <ds:schemaRef ds:uri="http://schemas.microsoft.com/office/2006/metadata/properties"/>
    <ds:schemaRef ds:uri="http://schemas.microsoft.com/office/infopath/2007/PartnerControls"/>
    <ds:schemaRef ds:uri="174b4d1f-60cc-4c5f-8e80-b84ad4f0814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Balcerzak Iwona</dc:creator>
  <cp:keywords/>
  <dc:description/>
  <cp:lastModifiedBy>Lerska-Linkiewicz Anna</cp:lastModifiedBy>
  <cp:revision/>
  <dcterms:created xsi:type="dcterms:W3CDTF">2022-05-31T13:07:55Z</dcterms:created>
  <dcterms:modified xsi:type="dcterms:W3CDTF">2026-03-12T14:40:16Z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0x0101008A812A44CC180E418BD8A77E1E4222FF</vt:lpwstr>
  </property>
</Properties>
</file>