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B9A5824A-F282-43B5-BF9E-28EC2BEF7E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ariant 1 - WiFi 6E" sheetId="1" r:id="rId1"/>
    <sheet name="Wariant 2 - WiFi 7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I19" i="1" s="1"/>
  <c r="G21" i="5"/>
  <c r="I21" i="5" s="1"/>
  <c r="G20" i="5"/>
  <c r="I20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G7" i="5"/>
  <c r="I7" i="5" s="1"/>
  <c r="G6" i="5"/>
  <c r="I6" i="5" s="1"/>
  <c r="G19" i="5"/>
  <c r="I19" i="5" s="1"/>
  <c r="G5" i="5"/>
  <c r="I5" i="5" s="1"/>
  <c r="G4" i="5"/>
  <c r="I4" i="5" s="1"/>
  <c r="G20" i="1"/>
  <c r="I20" i="1" s="1"/>
  <c r="I21" i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5" i="1"/>
  <c r="I5" i="1" s="1"/>
  <c r="G6" i="1"/>
  <c r="I6" i="1" s="1"/>
  <c r="G7" i="1"/>
  <c r="I7" i="1" s="1"/>
  <c r="G4" i="1"/>
  <c r="I4" i="1" s="1"/>
  <c r="G22" i="5" l="1"/>
  <c r="I8" i="5"/>
  <c r="G8" i="5"/>
  <c r="G24" i="5" s="1"/>
  <c r="I12" i="5"/>
  <c r="I22" i="5" s="1"/>
  <c r="G22" i="1"/>
  <c r="I22" i="1"/>
  <c r="I8" i="1"/>
  <c r="G8" i="1"/>
  <c r="I24" i="5" l="1"/>
  <c r="G24" i="1"/>
  <c r="I24" i="1"/>
</calcChain>
</file>

<file path=xl/sharedStrings.xml><?xml version="1.0" encoding="utf-8"?>
<sst xmlns="http://schemas.openxmlformats.org/spreadsheetml/2006/main" count="102" uniqueCount="37">
  <si>
    <t>Lp.</t>
  </si>
  <si>
    <t>Nazwa usługi</t>
  </si>
  <si>
    <t>Jednostka</t>
  </si>
  <si>
    <t>Liczba jednostek</t>
  </si>
  <si>
    <t>VAT %</t>
  </si>
  <si>
    <t>Wartość brutto PLN</t>
  </si>
  <si>
    <t>Cena jedn. netto PLN</t>
  </si>
  <si>
    <t>RBH</t>
  </si>
  <si>
    <t>SUMA A + SUMA B</t>
  </si>
  <si>
    <t>SUMA A (podstawa)</t>
  </si>
  <si>
    <t>SUMA B (opcja)</t>
  </si>
  <si>
    <t>szt</t>
  </si>
  <si>
    <t xml:space="preserve">Usługa zaprojektowania rozmieszczenia optymalnego Access Point </t>
  </si>
  <si>
    <t xml:space="preserve">Wdrożenie rozwiązania </t>
  </si>
  <si>
    <t xml:space="preserve">Usługi Rozwoju </t>
  </si>
  <si>
    <t xml:space="preserve">Kontroler Wi-Fi wirtualny </t>
  </si>
  <si>
    <t>ZAMÓWIENIE PODSTAWOWE</t>
  </si>
  <si>
    <t>ZAMÓWIENIE OPCJONALNE</t>
  </si>
  <si>
    <t>Nazwa</t>
  </si>
  <si>
    <t>komplet</t>
  </si>
  <si>
    <t>Wartość netto [PLN]</t>
  </si>
  <si>
    <t>Wartość brutto 
[PLN]</t>
  </si>
  <si>
    <t>Cena jedn. Netto
[PLN]</t>
  </si>
  <si>
    <t>Wartość netto
[PLN]</t>
  </si>
  <si>
    <t>Oferowany produkt:
Producent i model lub nazwa produktu</t>
  </si>
  <si>
    <t>Przeprowadzenie instruktażu</t>
  </si>
  <si>
    <t>Kontroler Wi-Fi fizyczny</t>
  </si>
  <si>
    <t>Rozbudowa Radius/NAC do klastra geograficznego</t>
  </si>
  <si>
    <t>Dostawa rozwiązania Radius/NAC w konfiguracji wysokiej dostępności (HA)</t>
  </si>
  <si>
    <t>Access Point Wi-Fi 6E MIMO 2x2:2</t>
  </si>
  <si>
    <t>Access Point Wi-Fi 6E MIMO 4x4:4</t>
  </si>
  <si>
    <t>Access Point Wi-Fi 6E typu hospitality (ścienny)</t>
  </si>
  <si>
    <t>Access Point Wi-Fi 7 MIMO 2x2:2</t>
  </si>
  <si>
    <t>Access Point Wi-Fi 7 MIMO 4x4:4</t>
  </si>
  <si>
    <t>Access Point Wi-Fi 7 typu hospitality (ścienny)</t>
  </si>
  <si>
    <t>Przełącznik sieciowy – konfiguracja 1</t>
  </si>
  <si>
    <t>Przełącznik sieciowy – konfiguracja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</si>
</sst>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4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44" fontId="4" fillId="0" borderId="11" xfId="1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4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115" zoomScaleNormal="115" workbookViewId="0">
      <selection activeCell="E4" sqref="E4"/>
    </sheetView>
  </sheetViews>
  <sheetFormatPr defaultRowHeight="14.5" x14ac:dyDescent="0.35"/>
  <cols>
    <col min="2" max="2" width="39.542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08984375" customWidth="1"/>
  </cols>
  <sheetData>
    <row r="1" spans="1:9" ht="15" thickBot="1" x14ac:dyDescent="0.4"/>
    <row r="2" spans="1:9" ht="25.5" customHeight="1" thickBo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9"/>
    </row>
    <row r="3" spans="1:9" s="32" customFormat="1" ht="40" customHeight="1" x14ac:dyDescent="0.35">
      <c r="A3" s="30" t="s">
        <v>0</v>
      </c>
      <c r="B3" s="33" t="s">
        <v>18</v>
      </c>
      <c r="C3" s="35" t="s">
        <v>24</v>
      </c>
      <c r="D3" s="29" t="s">
        <v>2</v>
      </c>
      <c r="E3" s="29" t="s">
        <v>3</v>
      </c>
      <c r="F3" s="27" t="s">
        <v>22</v>
      </c>
      <c r="G3" s="27" t="s">
        <v>23</v>
      </c>
      <c r="H3" s="29" t="s">
        <v>4</v>
      </c>
      <c r="I3" s="28" t="s">
        <v>21</v>
      </c>
    </row>
    <row r="4" spans="1:9" s="25" customFormat="1" ht="40" customHeight="1" x14ac:dyDescent="0.35">
      <c r="A4" s="2">
        <v>1</v>
      </c>
      <c r="B4" s="36" t="s">
        <v>29</v>
      </c>
      <c r="C4" s="3"/>
      <c r="D4" s="13" t="s">
        <v>11</v>
      </c>
      <c r="E4" s="13">
        <v>39</v>
      </c>
      <c r="F4" s="12"/>
      <c r="G4" s="12">
        <f>E4*F4</f>
        <v>0</v>
      </c>
      <c r="H4" s="4">
        <v>0.23</v>
      </c>
      <c r="I4" s="23">
        <f t="shared" ref="I4:I7" si="0">G4*H4+G4</f>
        <v>0</v>
      </c>
    </row>
    <row r="5" spans="1:9" s="25" customFormat="1" ht="40" customHeight="1" x14ac:dyDescent="0.35">
      <c r="A5" s="2">
        <v>2</v>
      </c>
      <c r="B5" s="3" t="s">
        <v>12</v>
      </c>
      <c r="C5" s="8"/>
      <c r="D5" s="13" t="s">
        <v>19</v>
      </c>
      <c r="E5" s="24">
        <v>1</v>
      </c>
      <c r="F5" s="12"/>
      <c r="G5" s="12">
        <f t="shared" ref="G5:G7" si="1">E5*F5</f>
        <v>0</v>
      </c>
      <c r="H5" s="4">
        <v>0.23</v>
      </c>
      <c r="I5" s="23">
        <f t="shared" si="0"/>
        <v>0</v>
      </c>
    </row>
    <row r="6" spans="1:9" s="25" customFormat="1" ht="40" customHeight="1" x14ac:dyDescent="0.35">
      <c r="A6" s="2">
        <v>3</v>
      </c>
      <c r="B6" s="5" t="s">
        <v>13</v>
      </c>
      <c r="C6" s="8"/>
      <c r="D6" s="13" t="s">
        <v>19</v>
      </c>
      <c r="E6" s="14">
        <v>1</v>
      </c>
      <c r="F6" s="12"/>
      <c r="G6" s="12">
        <f t="shared" si="1"/>
        <v>0</v>
      </c>
      <c r="H6" s="4">
        <v>0.23</v>
      </c>
      <c r="I6" s="23">
        <f t="shared" si="0"/>
        <v>0</v>
      </c>
    </row>
    <row r="7" spans="1:9" s="25" customFormat="1" ht="40" customHeight="1" x14ac:dyDescent="0.35">
      <c r="A7" s="2">
        <v>4</v>
      </c>
      <c r="B7" s="5" t="s">
        <v>25</v>
      </c>
      <c r="C7" s="8"/>
      <c r="D7" s="13" t="s">
        <v>19</v>
      </c>
      <c r="E7" s="14">
        <v>1</v>
      </c>
      <c r="F7" s="12"/>
      <c r="G7" s="12">
        <f t="shared" si="1"/>
        <v>0</v>
      </c>
      <c r="H7" s="22">
        <v>0.23</v>
      </c>
      <c r="I7" s="23">
        <f t="shared" si="0"/>
        <v>0</v>
      </c>
    </row>
    <row r="8" spans="1:9" ht="40" customHeight="1" x14ac:dyDescent="0.35">
      <c r="A8" s="6"/>
      <c r="B8" s="7" t="s">
        <v>9</v>
      </c>
      <c r="C8" s="8"/>
      <c r="D8" s="9"/>
      <c r="E8" s="8"/>
      <c r="F8" s="9"/>
      <c r="G8" s="10">
        <f>SUM(G4:G7)</f>
        <v>0</v>
      </c>
      <c r="H8" s="9"/>
      <c r="I8" s="10">
        <f>SUM(I4:I7)</f>
        <v>0</v>
      </c>
    </row>
    <row r="9" spans="1:9" ht="35.4" customHeight="1" thickBot="1" x14ac:dyDescent="0.4"/>
    <row r="10" spans="1:9" ht="24.5" customHeight="1" thickBot="1" x14ac:dyDescent="0.4">
      <c r="A10" s="47" t="s">
        <v>17</v>
      </c>
      <c r="B10" s="48"/>
      <c r="C10" s="48"/>
      <c r="D10" s="48"/>
      <c r="E10" s="48"/>
      <c r="F10" s="48"/>
      <c r="G10" s="48"/>
      <c r="H10" s="48"/>
      <c r="I10" s="49"/>
    </row>
    <row r="11" spans="1:9" s="25" customFormat="1" ht="40" customHeight="1" x14ac:dyDescent="0.35">
      <c r="A11" s="26" t="s">
        <v>0</v>
      </c>
      <c r="B11" s="7" t="s">
        <v>1</v>
      </c>
      <c r="C11" s="35" t="s">
        <v>24</v>
      </c>
      <c r="D11" s="29" t="s">
        <v>2</v>
      </c>
      <c r="E11" s="29" t="s">
        <v>3</v>
      </c>
      <c r="F11" s="27" t="s">
        <v>6</v>
      </c>
      <c r="G11" s="27" t="s">
        <v>20</v>
      </c>
      <c r="H11" s="29" t="s">
        <v>4</v>
      </c>
      <c r="I11" s="31" t="s">
        <v>5</v>
      </c>
    </row>
    <row r="12" spans="1:9" s="25" customFormat="1" ht="40" customHeight="1" x14ac:dyDescent="0.35">
      <c r="A12" s="2">
        <v>1</v>
      </c>
      <c r="B12" s="43" t="s">
        <v>29</v>
      </c>
      <c r="C12" s="3"/>
      <c r="D12" s="13" t="s">
        <v>11</v>
      </c>
      <c r="E12" s="24">
        <v>81</v>
      </c>
      <c r="F12" s="37"/>
      <c r="G12" s="37">
        <f t="shared" ref="G12:G21" si="2">E12*F12</f>
        <v>0</v>
      </c>
      <c r="H12" s="38">
        <v>0.23</v>
      </c>
      <c r="I12" s="39">
        <f t="shared" ref="I12:I21" si="3">G12*H12+G12</f>
        <v>0</v>
      </c>
    </row>
    <row r="13" spans="1:9" s="25" customFormat="1" ht="40" customHeight="1" x14ac:dyDescent="0.35">
      <c r="A13" s="2">
        <v>2</v>
      </c>
      <c r="B13" s="43" t="s">
        <v>30</v>
      </c>
      <c r="C13" s="3"/>
      <c r="D13" s="13" t="s">
        <v>11</v>
      </c>
      <c r="E13" s="13">
        <v>15</v>
      </c>
      <c r="F13" s="37"/>
      <c r="G13" s="37">
        <f t="shared" si="2"/>
        <v>0</v>
      </c>
      <c r="H13" s="38">
        <v>0.23</v>
      </c>
      <c r="I13" s="39">
        <f t="shared" si="3"/>
        <v>0</v>
      </c>
    </row>
    <row r="14" spans="1:9" s="25" customFormat="1" ht="40" customHeight="1" x14ac:dyDescent="0.35">
      <c r="A14" s="2">
        <v>3</v>
      </c>
      <c r="B14" s="43" t="s">
        <v>31</v>
      </c>
      <c r="C14" s="3"/>
      <c r="D14" s="13" t="s">
        <v>11</v>
      </c>
      <c r="E14" s="14">
        <v>30</v>
      </c>
      <c r="F14" s="37"/>
      <c r="G14" s="37">
        <f t="shared" si="2"/>
        <v>0</v>
      </c>
      <c r="H14" s="38">
        <v>0.23</v>
      </c>
      <c r="I14" s="39">
        <f t="shared" si="3"/>
        <v>0</v>
      </c>
    </row>
    <row r="15" spans="1:9" s="25" customFormat="1" ht="40" customHeight="1" x14ac:dyDescent="0.35">
      <c r="A15" s="2">
        <v>4</v>
      </c>
      <c r="B15" s="46" t="s">
        <v>35</v>
      </c>
      <c r="C15" s="3"/>
      <c r="D15" s="13" t="s">
        <v>11</v>
      </c>
      <c r="E15" s="13">
        <v>12</v>
      </c>
      <c r="F15" s="37"/>
      <c r="G15" s="37">
        <f t="shared" si="2"/>
        <v>0</v>
      </c>
      <c r="H15" s="38">
        <v>0.23</v>
      </c>
      <c r="I15" s="39">
        <f t="shared" si="3"/>
        <v>0</v>
      </c>
    </row>
    <row r="16" spans="1:9" s="25" customFormat="1" ht="40" customHeight="1" x14ac:dyDescent="0.35">
      <c r="A16" s="2">
        <v>5</v>
      </c>
      <c r="B16" s="46" t="s">
        <v>36</v>
      </c>
      <c r="C16" s="3"/>
      <c r="D16" s="13" t="s">
        <v>11</v>
      </c>
      <c r="E16" s="13">
        <v>9</v>
      </c>
      <c r="F16" s="37"/>
      <c r="G16" s="37">
        <f t="shared" si="2"/>
        <v>0</v>
      </c>
      <c r="H16" s="38">
        <v>0.23</v>
      </c>
      <c r="I16" s="39">
        <f t="shared" si="3"/>
        <v>0</v>
      </c>
    </row>
    <row r="17" spans="1:9" s="25" customFormat="1" ht="40" customHeight="1" x14ac:dyDescent="0.35">
      <c r="A17" s="2">
        <v>6</v>
      </c>
      <c r="B17" s="43" t="s">
        <v>26</v>
      </c>
      <c r="C17" s="3"/>
      <c r="D17" s="13" t="s">
        <v>11</v>
      </c>
      <c r="E17" s="13">
        <v>2</v>
      </c>
      <c r="F17" s="37"/>
      <c r="G17" s="37">
        <f t="shared" si="2"/>
        <v>0</v>
      </c>
      <c r="H17" s="38">
        <v>0.23</v>
      </c>
      <c r="I17" s="39">
        <f t="shared" si="3"/>
        <v>0</v>
      </c>
    </row>
    <row r="18" spans="1:9" s="25" customFormat="1" ht="40" customHeight="1" x14ac:dyDescent="0.35">
      <c r="A18" s="2">
        <v>7</v>
      </c>
      <c r="B18" s="44" t="s">
        <v>15</v>
      </c>
      <c r="C18" s="3"/>
      <c r="D18" s="13" t="s">
        <v>11</v>
      </c>
      <c r="E18" s="13">
        <v>2</v>
      </c>
      <c r="F18" s="37"/>
      <c r="G18" s="37">
        <f t="shared" si="2"/>
        <v>0</v>
      </c>
      <c r="H18" s="38">
        <v>0.23</v>
      </c>
      <c r="I18" s="39">
        <f t="shared" si="3"/>
        <v>0</v>
      </c>
    </row>
    <row r="19" spans="1:9" s="25" customFormat="1" ht="40" customHeight="1" x14ac:dyDescent="0.35">
      <c r="A19" s="2">
        <v>8</v>
      </c>
      <c r="B19" s="34" t="s">
        <v>28</v>
      </c>
      <c r="C19" s="3"/>
      <c r="D19" s="13" t="s">
        <v>19</v>
      </c>
      <c r="E19" s="24">
        <v>1</v>
      </c>
      <c r="F19" s="12"/>
      <c r="G19" s="12">
        <f t="shared" si="2"/>
        <v>0</v>
      </c>
      <c r="H19" s="38">
        <v>0.23</v>
      </c>
      <c r="I19" s="23">
        <f t="shared" si="3"/>
        <v>0</v>
      </c>
    </row>
    <row r="20" spans="1:9" s="25" customFormat="1" ht="40" customHeight="1" x14ac:dyDescent="0.35">
      <c r="A20" s="2">
        <v>9</v>
      </c>
      <c r="B20" s="45" t="s">
        <v>27</v>
      </c>
      <c r="C20" s="3"/>
      <c r="D20" s="13" t="s">
        <v>19</v>
      </c>
      <c r="E20" s="13">
        <v>1</v>
      </c>
      <c r="F20" s="37"/>
      <c r="G20" s="37">
        <f t="shared" si="2"/>
        <v>0</v>
      </c>
      <c r="H20" s="38">
        <v>0.23</v>
      </c>
      <c r="I20" s="39">
        <f t="shared" si="3"/>
        <v>0</v>
      </c>
    </row>
    <row r="21" spans="1:9" s="25" customFormat="1" ht="40" customHeight="1" x14ac:dyDescent="0.35">
      <c r="A21" s="2">
        <v>10</v>
      </c>
      <c r="B21" s="15" t="s">
        <v>14</v>
      </c>
      <c r="C21" s="3"/>
      <c r="D21" s="13" t="s">
        <v>7</v>
      </c>
      <c r="E21" s="14">
        <v>500</v>
      </c>
      <c r="F21" s="37"/>
      <c r="G21" s="37">
        <f t="shared" si="2"/>
        <v>0</v>
      </c>
      <c r="H21" s="38">
        <v>0.23</v>
      </c>
      <c r="I21" s="39">
        <f t="shared" si="3"/>
        <v>0</v>
      </c>
    </row>
    <row r="22" spans="1:9" s="25" customFormat="1" ht="40" customHeight="1" x14ac:dyDescent="0.35">
      <c r="A22" s="6"/>
      <c r="B22" s="16" t="s">
        <v>10</v>
      </c>
      <c r="C22" s="8"/>
      <c r="D22" s="40"/>
      <c r="E22" s="41"/>
      <c r="F22" s="40"/>
      <c r="G22" s="42">
        <f>SUM(G12:G21)</f>
        <v>0</v>
      </c>
      <c r="H22" s="40"/>
      <c r="I22" s="42">
        <f>SUM(I12:I21)</f>
        <v>0</v>
      </c>
    </row>
    <row r="23" spans="1:9" ht="3.65" customHeight="1" x14ac:dyDescent="0.35">
      <c r="A23" s="11"/>
      <c r="B23" s="17"/>
      <c r="C23" s="11"/>
      <c r="D23" s="11"/>
      <c r="E23" s="11"/>
      <c r="F23" s="11"/>
      <c r="G23" s="11"/>
      <c r="H23" s="11"/>
      <c r="I23" s="11"/>
    </row>
    <row r="24" spans="1:9" ht="35.4" customHeight="1" x14ac:dyDescent="0.35">
      <c r="A24" s="1"/>
      <c r="B24" s="18" t="s">
        <v>8</v>
      </c>
      <c r="C24" s="19"/>
      <c r="D24" s="20"/>
      <c r="E24" s="19"/>
      <c r="F24" s="20"/>
      <c r="G24" s="10">
        <f>G22+G8</f>
        <v>0</v>
      </c>
      <c r="H24" s="20"/>
      <c r="I24" s="21">
        <f>I8+I22</f>
        <v>0</v>
      </c>
    </row>
    <row r="25" spans="1:9" ht="35.4" customHeight="1" x14ac:dyDescent="0.35"/>
    <row r="26" spans="1:9" ht="35.4" customHeight="1" x14ac:dyDescent="0.35"/>
  </sheetData>
  <mergeCells count="2">
    <mergeCell ref="A2:I2"/>
    <mergeCell ref="A10:I10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E44C-A76E-49E9-9C80-3573092E4786}">
  <dimension ref="A1:I26"/>
  <sheetViews>
    <sheetView zoomScale="115" zoomScaleNormal="115" workbookViewId="0">
      <selection activeCell="E4" sqref="E4"/>
    </sheetView>
  </sheetViews>
  <sheetFormatPr defaultRowHeight="14.5" x14ac:dyDescent="0.35"/>
  <cols>
    <col min="2" max="2" width="39.542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08984375" bestFit="1" customWidth="1"/>
  </cols>
  <sheetData>
    <row r="1" spans="1:9" ht="15" thickBot="1" x14ac:dyDescent="0.4"/>
    <row r="2" spans="1:9" ht="25.5" customHeight="1" thickBo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9"/>
    </row>
    <row r="3" spans="1:9" s="32" customFormat="1" ht="40" customHeight="1" x14ac:dyDescent="0.35">
      <c r="A3" s="30" t="s">
        <v>0</v>
      </c>
      <c r="B3" s="33" t="s">
        <v>18</v>
      </c>
      <c r="C3" s="35" t="s">
        <v>24</v>
      </c>
      <c r="D3" s="29" t="s">
        <v>2</v>
      </c>
      <c r="E3" s="29" t="s">
        <v>3</v>
      </c>
      <c r="F3" s="27" t="s">
        <v>22</v>
      </c>
      <c r="G3" s="27" t="s">
        <v>23</v>
      </c>
      <c r="H3" s="29" t="s">
        <v>4</v>
      </c>
      <c r="I3" s="28" t="s">
        <v>21</v>
      </c>
    </row>
    <row r="4" spans="1:9" s="25" customFormat="1" ht="40" customHeight="1" x14ac:dyDescent="0.35">
      <c r="A4" s="2">
        <v>1</v>
      </c>
      <c r="B4" s="36" t="s">
        <v>32</v>
      </c>
      <c r="C4" s="3"/>
      <c r="D4" s="13" t="s">
        <v>11</v>
      </c>
      <c r="E4" s="13">
        <v>39</v>
      </c>
      <c r="F4" s="12"/>
      <c r="G4" s="12">
        <f>E4*F4</f>
        <v>0</v>
      </c>
      <c r="H4" s="4">
        <v>0.23</v>
      </c>
      <c r="I4" s="23">
        <f t="shared" ref="I4:I7" si="0">G4*H4+G4</f>
        <v>0</v>
      </c>
    </row>
    <row r="5" spans="1:9" s="25" customFormat="1" ht="40" customHeight="1" x14ac:dyDescent="0.35">
      <c r="A5" s="2">
        <v>2</v>
      </c>
      <c r="B5" s="3" t="s">
        <v>12</v>
      </c>
      <c r="C5" s="8"/>
      <c r="D5" s="13" t="s">
        <v>19</v>
      </c>
      <c r="E5" s="24">
        <v>1</v>
      </c>
      <c r="F5" s="12"/>
      <c r="G5" s="12">
        <f t="shared" ref="G5:G7" si="1">E5*F5</f>
        <v>0</v>
      </c>
      <c r="H5" s="4">
        <v>0.23</v>
      </c>
      <c r="I5" s="23">
        <f t="shared" si="0"/>
        <v>0</v>
      </c>
    </row>
    <row r="6" spans="1:9" s="25" customFormat="1" ht="40" customHeight="1" x14ac:dyDescent="0.35">
      <c r="A6" s="2">
        <v>3</v>
      </c>
      <c r="B6" s="5" t="s">
        <v>13</v>
      </c>
      <c r="C6" s="8"/>
      <c r="D6" s="13" t="s">
        <v>19</v>
      </c>
      <c r="E6" s="14">
        <v>1</v>
      </c>
      <c r="F6" s="12"/>
      <c r="G6" s="12">
        <f t="shared" si="1"/>
        <v>0</v>
      </c>
      <c r="H6" s="4">
        <v>0.23</v>
      </c>
      <c r="I6" s="23">
        <f t="shared" si="0"/>
        <v>0</v>
      </c>
    </row>
    <row r="7" spans="1:9" s="25" customFormat="1" ht="40" customHeight="1" x14ac:dyDescent="0.35">
      <c r="A7" s="2">
        <v>4</v>
      </c>
      <c r="B7" s="5" t="s">
        <v>25</v>
      </c>
      <c r="C7" s="8"/>
      <c r="D7" s="13" t="s">
        <v>19</v>
      </c>
      <c r="E7" s="14">
        <v>1</v>
      </c>
      <c r="F7" s="12"/>
      <c r="G7" s="12">
        <f t="shared" si="1"/>
        <v>0</v>
      </c>
      <c r="H7" s="22">
        <v>0.23</v>
      </c>
      <c r="I7" s="23">
        <f t="shared" si="0"/>
        <v>0</v>
      </c>
    </row>
    <row r="8" spans="1:9" ht="40" customHeight="1" x14ac:dyDescent="0.35">
      <c r="A8" s="6"/>
      <c r="B8" s="7" t="s">
        <v>9</v>
      </c>
      <c r="C8" s="8"/>
      <c r="D8" s="9"/>
      <c r="E8" s="8"/>
      <c r="F8" s="9"/>
      <c r="G8" s="10">
        <f>SUM(G4:G7)</f>
        <v>0</v>
      </c>
      <c r="H8" s="9"/>
      <c r="I8" s="10">
        <f>SUM(I4:I7)</f>
        <v>0</v>
      </c>
    </row>
    <row r="9" spans="1:9" ht="35.4" customHeight="1" thickBot="1" x14ac:dyDescent="0.4"/>
    <row r="10" spans="1:9" ht="24.5" customHeight="1" thickBot="1" x14ac:dyDescent="0.4">
      <c r="A10" s="47" t="s">
        <v>17</v>
      </c>
      <c r="B10" s="48"/>
      <c r="C10" s="48"/>
      <c r="D10" s="48"/>
      <c r="E10" s="48"/>
      <c r="F10" s="48"/>
      <c r="G10" s="48"/>
      <c r="H10" s="48"/>
      <c r="I10" s="49"/>
    </row>
    <row r="11" spans="1:9" s="25" customFormat="1" ht="40" customHeight="1" x14ac:dyDescent="0.35">
      <c r="A11" s="26" t="s">
        <v>0</v>
      </c>
      <c r="B11" s="7" t="s">
        <v>1</v>
      </c>
      <c r="C11" s="35" t="s">
        <v>24</v>
      </c>
      <c r="D11" s="29" t="s">
        <v>2</v>
      </c>
      <c r="E11" s="29" t="s">
        <v>3</v>
      </c>
      <c r="F11" s="27" t="s">
        <v>6</v>
      </c>
      <c r="G11" s="27" t="s">
        <v>20</v>
      </c>
      <c r="H11" s="29" t="s">
        <v>4</v>
      </c>
      <c r="I11" s="31" t="s">
        <v>5</v>
      </c>
    </row>
    <row r="12" spans="1:9" s="25" customFormat="1" ht="40" customHeight="1" x14ac:dyDescent="0.35">
      <c r="A12" s="2">
        <v>1</v>
      </c>
      <c r="B12" s="43" t="s">
        <v>32</v>
      </c>
      <c r="C12" s="3"/>
      <c r="D12" s="13" t="s">
        <v>11</v>
      </c>
      <c r="E12" s="24">
        <v>81</v>
      </c>
      <c r="F12" s="37"/>
      <c r="G12" s="37">
        <f t="shared" ref="G12:G21" si="2">E12*F12</f>
        <v>0</v>
      </c>
      <c r="H12" s="38">
        <v>0.23</v>
      </c>
      <c r="I12" s="39">
        <f t="shared" ref="I12:I21" si="3">G12*H12+G12</f>
        <v>0</v>
      </c>
    </row>
    <row r="13" spans="1:9" s="25" customFormat="1" ht="40" customHeight="1" x14ac:dyDescent="0.35">
      <c r="A13" s="2">
        <v>2</v>
      </c>
      <c r="B13" s="43" t="s">
        <v>33</v>
      </c>
      <c r="C13" s="3"/>
      <c r="D13" s="13" t="s">
        <v>11</v>
      </c>
      <c r="E13" s="13">
        <v>15</v>
      </c>
      <c r="F13" s="37"/>
      <c r="G13" s="37">
        <f t="shared" si="2"/>
        <v>0</v>
      </c>
      <c r="H13" s="38">
        <v>0.23</v>
      </c>
      <c r="I13" s="39">
        <f t="shared" si="3"/>
        <v>0</v>
      </c>
    </row>
    <row r="14" spans="1:9" s="25" customFormat="1" ht="40" customHeight="1" x14ac:dyDescent="0.35">
      <c r="A14" s="2">
        <v>3</v>
      </c>
      <c r="B14" s="43" t="s">
        <v>34</v>
      </c>
      <c r="C14" s="3"/>
      <c r="D14" s="13" t="s">
        <v>11</v>
      </c>
      <c r="E14" s="14">
        <v>30</v>
      </c>
      <c r="F14" s="37"/>
      <c r="G14" s="37">
        <f t="shared" si="2"/>
        <v>0</v>
      </c>
      <c r="H14" s="38">
        <v>0.23</v>
      </c>
      <c r="I14" s="39">
        <f t="shared" si="3"/>
        <v>0</v>
      </c>
    </row>
    <row r="15" spans="1:9" s="25" customFormat="1" ht="40" customHeight="1" x14ac:dyDescent="0.35">
      <c r="A15" s="2">
        <v>4</v>
      </c>
      <c r="B15" s="46" t="s">
        <v>35</v>
      </c>
      <c r="C15" s="3"/>
      <c r="D15" s="13" t="s">
        <v>11</v>
      </c>
      <c r="E15" s="13">
        <v>12</v>
      </c>
      <c r="F15" s="37"/>
      <c r="G15" s="37">
        <f t="shared" si="2"/>
        <v>0</v>
      </c>
      <c r="H15" s="38">
        <v>0.23</v>
      </c>
      <c r="I15" s="39">
        <f t="shared" si="3"/>
        <v>0</v>
      </c>
    </row>
    <row r="16" spans="1:9" s="25" customFormat="1" ht="40" customHeight="1" x14ac:dyDescent="0.35">
      <c r="A16" s="2">
        <v>5</v>
      </c>
      <c r="B16" s="46" t="s">
        <v>36</v>
      </c>
      <c r="C16" s="3"/>
      <c r="D16" s="13" t="s">
        <v>11</v>
      </c>
      <c r="E16" s="13">
        <v>9</v>
      </c>
      <c r="F16" s="37"/>
      <c r="G16" s="37">
        <f t="shared" si="2"/>
        <v>0</v>
      </c>
      <c r="H16" s="38">
        <v>0.23</v>
      </c>
      <c r="I16" s="39">
        <f t="shared" si="3"/>
        <v>0</v>
      </c>
    </row>
    <row r="17" spans="1:9" s="25" customFormat="1" ht="40" customHeight="1" x14ac:dyDescent="0.35">
      <c r="A17" s="2">
        <v>6</v>
      </c>
      <c r="B17" s="43" t="s">
        <v>26</v>
      </c>
      <c r="C17" s="3"/>
      <c r="D17" s="13" t="s">
        <v>11</v>
      </c>
      <c r="E17" s="13">
        <v>2</v>
      </c>
      <c r="F17" s="37"/>
      <c r="G17" s="37">
        <f t="shared" si="2"/>
        <v>0</v>
      </c>
      <c r="H17" s="38">
        <v>0.23</v>
      </c>
      <c r="I17" s="39">
        <f t="shared" si="3"/>
        <v>0</v>
      </c>
    </row>
    <row r="18" spans="1:9" s="25" customFormat="1" ht="40" customHeight="1" x14ac:dyDescent="0.35">
      <c r="A18" s="2">
        <v>7</v>
      </c>
      <c r="B18" s="44" t="s">
        <v>15</v>
      </c>
      <c r="C18" s="3"/>
      <c r="D18" s="13" t="s">
        <v>11</v>
      </c>
      <c r="E18" s="13">
        <v>2</v>
      </c>
      <c r="F18" s="37"/>
      <c r="G18" s="37">
        <f t="shared" si="2"/>
        <v>0</v>
      </c>
      <c r="H18" s="38">
        <v>0.23</v>
      </c>
      <c r="I18" s="39">
        <f t="shared" si="3"/>
        <v>0</v>
      </c>
    </row>
    <row r="19" spans="1:9" s="25" customFormat="1" ht="40" customHeight="1" x14ac:dyDescent="0.35">
      <c r="A19" s="2">
        <v>8</v>
      </c>
      <c r="B19" s="34" t="s">
        <v>28</v>
      </c>
      <c r="C19" s="3"/>
      <c r="D19" s="13" t="s">
        <v>19</v>
      </c>
      <c r="E19" s="24">
        <v>1</v>
      </c>
      <c r="F19" s="12"/>
      <c r="G19" s="12">
        <f>E19*F19</f>
        <v>0</v>
      </c>
      <c r="H19" s="38">
        <v>0.23</v>
      </c>
      <c r="I19" s="23">
        <f>G19*H19+G19</f>
        <v>0</v>
      </c>
    </row>
    <row r="20" spans="1:9" s="25" customFormat="1" ht="40" customHeight="1" x14ac:dyDescent="0.35">
      <c r="A20" s="2">
        <v>9</v>
      </c>
      <c r="B20" s="45" t="s">
        <v>27</v>
      </c>
      <c r="C20" s="3"/>
      <c r="D20" s="13" t="s">
        <v>19</v>
      </c>
      <c r="E20" s="13">
        <v>1</v>
      </c>
      <c r="F20" s="37"/>
      <c r="G20" s="37">
        <f t="shared" si="2"/>
        <v>0</v>
      </c>
      <c r="H20" s="38">
        <v>0.23</v>
      </c>
      <c r="I20" s="39">
        <f t="shared" si="3"/>
        <v>0</v>
      </c>
    </row>
    <row r="21" spans="1:9" s="25" customFormat="1" ht="40" customHeight="1" x14ac:dyDescent="0.35">
      <c r="A21" s="2">
        <v>10</v>
      </c>
      <c r="B21" s="15" t="s">
        <v>14</v>
      </c>
      <c r="C21" s="3"/>
      <c r="D21" s="13" t="s">
        <v>7</v>
      </c>
      <c r="E21" s="14">
        <v>500</v>
      </c>
      <c r="F21" s="37"/>
      <c r="G21" s="37">
        <f t="shared" si="2"/>
        <v>0</v>
      </c>
      <c r="H21" s="38">
        <v>0.23</v>
      </c>
      <c r="I21" s="39">
        <f t="shared" si="3"/>
        <v>0</v>
      </c>
    </row>
    <row r="22" spans="1:9" s="25" customFormat="1" ht="40" customHeight="1" x14ac:dyDescent="0.35">
      <c r="A22" s="6"/>
      <c r="B22" s="16" t="s">
        <v>10</v>
      </c>
      <c r="C22" s="8"/>
      <c r="D22" s="40"/>
      <c r="E22" s="41"/>
      <c r="F22" s="40"/>
      <c r="G22" s="42">
        <f>SUM(G12:G21)</f>
        <v>0</v>
      </c>
      <c r="H22" s="40"/>
      <c r="I22" s="42">
        <f>SUM(I12:I21)</f>
        <v>0</v>
      </c>
    </row>
    <row r="23" spans="1:9" ht="3.65" customHeight="1" x14ac:dyDescent="0.35">
      <c r="A23" s="11"/>
      <c r="B23" s="17"/>
      <c r="C23" s="11"/>
      <c r="D23" s="11"/>
      <c r="E23" s="11"/>
      <c r="F23" s="11"/>
      <c r="G23" s="11"/>
      <c r="H23" s="11"/>
      <c r="I23" s="11"/>
    </row>
    <row r="24" spans="1:9" ht="35.4" customHeight="1" x14ac:dyDescent="0.35">
      <c r="A24" s="1"/>
      <c r="B24" s="18" t="s">
        <v>8</v>
      </c>
      <c r="C24" s="19"/>
      <c r="D24" s="20"/>
      <c r="E24" s="19"/>
      <c r="F24" s="20"/>
      <c r="G24" s="10">
        <f>G22+G8</f>
        <v>0</v>
      </c>
      <c r="H24" s="20"/>
      <c r="I24" s="21">
        <f>I8+I22</f>
        <v>0</v>
      </c>
    </row>
    <row r="25" spans="1:9" ht="35.4" customHeight="1" x14ac:dyDescent="0.35"/>
    <row r="26" spans="1:9" ht="35.4" customHeight="1" x14ac:dyDescent="0.35"/>
  </sheetData>
  <mergeCells count="2">
    <mergeCell ref="A2:I2"/>
    <mergeCell ref="A10:I10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1 - WiFi 6E</vt:lpstr>
      <vt:lpstr>Wariant 2 - WiFi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2026-05-19T08:58:11Z</dcterms:modified>
</cp:coreProperties>
</file>