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91F1FDA9-785F-41CA-953D-EDD049562187}" xr6:coauthVersionLast="47" xr6:coauthVersionMax="47" xr10:uidLastSave="{00000000-0000-0000-0000-000000000000}"/>
  <bookViews>
    <workbookView xWindow="390" yWindow="390" windowWidth="21600" windowHeight="12645" xr2:uid="{62D039B5-A70D-4AAB-8B9D-974674333F29}"/>
  </bookViews>
  <sheets>
    <sheet name="Formularz wycen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B17" i="3"/>
  <c r="B16" i="3"/>
  <c r="B14" i="3"/>
  <c r="B13" i="3"/>
  <c r="B12" i="3"/>
  <c r="B19" i="3" l="1"/>
  <c r="B22" i="3"/>
  <c r="B21" i="3"/>
</calcChain>
</file>

<file path=xl/sharedStrings.xml><?xml version="1.0" encoding="utf-8"?>
<sst xmlns="http://schemas.openxmlformats.org/spreadsheetml/2006/main" count="169" uniqueCount="163">
  <si>
    <t>FORMULARZ WYCENY</t>
  </si>
  <si>
    <t>przedmiot zamówienia</t>
  </si>
  <si>
    <t>Wartość  brutto w PLN</t>
  </si>
  <si>
    <t>200 000 Interakcji miesięcznie za okres 60 miesięcy</t>
  </si>
  <si>
    <t>koszt 800 000 Interakcji w ramach dodatkowej puli Zapytań</t>
  </si>
  <si>
    <t xml:space="preserve">dodatkowe 200 000 Interakcji miesięcznie w ramach Prawa Opcji za maksymalny okres 59 miesięcy </t>
  </si>
  <si>
    <t xml:space="preserve">dodatkowe 200 roboczogodzin usług rozwojowych w ramach Prawa Opcji za maksymalny okres 59 miesięcy </t>
  </si>
  <si>
    <t>wartość brutto za realizację zamówienia podstawowego</t>
  </si>
  <si>
    <t>w tym:</t>
  </si>
  <si>
    <t>wartość netto</t>
  </si>
  <si>
    <t>podatek VAT</t>
  </si>
  <si>
    <t>wartość brutto za realizację zamówienia opcjonalnego</t>
  </si>
  <si>
    <t>RAZEM brutto</t>
  </si>
  <si>
    <t>cz. 2 ZAKRES FUNKCJONALNY</t>
  </si>
  <si>
    <t>Proszę o wskazanie (tak/nie), które ze wskazanych badań
są interpretowane (na podstawie wprowazonych danych) przez oferowane rozwiązanie?</t>
  </si>
  <si>
    <t>TAK/NIE</t>
  </si>
  <si>
    <t>Mocz - badanie ogólne</t>
  </si>
  <si>
    <t>A01</t>
  </si>
  <si>
    <t>Krew utajona w kale</t>
  </si>
  <si>
    <t>A17</t>
  </si>
  <si>
    <t>Morfologia krwi</t>
  </si>
  <si>
    <t>C55</t>
  </si>
  <si>
    <t>OB</t>
  </si>
  <si>
    <t>C59</t>
  </si>
  <si>
    <t>Retikulocyty</t>
  </si>
  <si>
    <t>C69</t>
  </si>
  <si>
    <t>APTT</t>
  </si>
  <si>
    <t>G11</t>
  </si>
  <si>
    <t>PT (INR)</t>
  </si>
  <si>
    <t>G21</t>
  </si>
  <si>
    <t>Fibrynogen</t>
  </si>
  <si>
    <t>G53</t>
  </si>
  <si>
    <t>Albumina</t>
  </si>
  <si>
    <t>I09</t>
  </si>
  <si>
    <t>ALT</t>
  </si>
  <si>
    <t>I17</t>
  </si>
  <si>
    <t>AST</t>
  </si>
  <si>
    <t>I19</t>
  </si>
  <si>
    <t>Amylaza</t>
  </si>
  <si>
    <t>I25</t>
  </si>
  <si>
    <t>PSA całkowity</t>
  </si>
  <si>
    <t>I61</t>
  </si>
  <si>
    <t>Białko całkowite</t>
  </si>
  <si>
    <t>I77</t>
  </si>
  <si>
    <t>Proteinogram</t>
  </si>
  <si>
    <t>I79</t>
  </si>
  <si>
    <t>CRP, ilościowo</t>
  </si>
  <si>
    <t>I81</t>
  </si>
  <si>
    <t>Bilirubina bezpośrednia</t>
  </si>
  <si>
    <t>I87</t>
  </si>
  <si>
    <t>Bilirubina całkowita</t>
  </si>
  <si>
    <t>I89</t>
  </si>
  <si>
    <t>Cholesterol całkowity</t>
  </si>
  <si>
    <t>I99</t>
  </si>
  <si>
    <t>Cholesterol LDL met. bezpośrednią</t>
  </si>
  <si>
    <t>K03</t>
  </si>
  <si>
    <t>Czynnik reumatoidalny (RF)</t>
  </si>
  <si>
    <t>K21</t>
  </si>
  <si>
    <t>Ferrytyna</t>
  </si>
  <si>
    <t>L05</t>
  </si>
  <si>
    <t>Fosfataza zasadowa (ALP)</t>
  </si>
  <si>
    <t>L11</t>
  </si>
  <si>
    <t>GGTP</t>
  </si>
  <si>
    <t>L31</t>
  </si>
  <si>
    <t>Glukoza</t>
  </si>
  <si>
    <t>L43</t>
  </si>
  <si>
    <t>Hemoglobina glikowana</t>
  </si>
  <si>
    <t>L55</t>
  </si>
  <si>
    <t>TSH</t>
  </si>
  <si>
    <t>L69</t>
  </si>
  <si>
    <t>IgE całkowite</t>
  </si>
  <si>
    <t>L89</t>
  </si>
  <si>
    <t>Kreatynina</t>
  </si>
  <si>
    <t>M37</t>
  </si>
  <si>
    <t>Kwas foliowy</t>
  </si>
  <si>
    <t>M41</t>
  </si>
  <si>
    <t>Kwas moczowy</t>
  </si>
  <si>
    <t>M45</t>
  </si>
  <si>
    <t>Mocznik</t>
  </si>
  <si>
    <t>N13</t>
  </si>
  <si>
    <t>NT-proBNP</t>
  </si>
  <si>
    <t>N24</t>
  </si>
  <si>
    <t>Potas</t>
  </si>
  <si>
    <t>N45</t>
  </si>
  <si>
    <t>anty-CCP</t>
  </si>
  <si>
    <t>N66</t>
  </si>
  <si>
    <t>anty-TPO</t>
  </si>
  <si>
    <t>O09</t>
  </si>
  <si>
    <t>P/c. p. receptorom TSH (TRAb)</t>
  </si>
  <si>
    <t>O15</t>
  </si>
  <si>
    <t>anty-TG</t>
  </si>
  <si>
    <t>O18</t>
  </si>
  <si>
    <t>Sód</t>
  </si>
  <si>
    <t>O35</t>
  </si>
  <si>
    <t>Lipidogram (CHOL, HDL, nie-HDL, LDL, TG) I99, K01, K03,</t>
  </si>
  <si>
    <t>O49</t>
  </si>
  <si>
    <t>FT3</t>
  </si>
  <si>
    <t>O55</t>
  </si>
  <si>
    <t>FT4</t>
  </si>
  <si>
    <t>O69</t>
  </si>
  <si>
    <t>Wapń zjonizowany</t>
  </si>
  <si>
    <t>O75</t>
  </si>
  <si>
    <t>Witamina B12</t>
  </si>
  <si>
    <t>O83</t>
  </si>
  <si>
    <t>TIBC</t>
  </si>
  <si>
    <t>O93</t>
  </si>
  <si>
    <t>Żelazo</t>
  </si>
  <si>
    <t>O95</t>
  </si>
  <si>
    <t>Białko w moczu</t>
  </si>
  <si>
    <t>A07</t>
  </si>
  <si>
    <t>Glukoza w moczu</t>
  </si>
  <si>
    <t>A15</t>
  </si>
  <si>
    <t>Morfologia krwi 8-parametrowa</t>
  </si>
  <si>
    <t>C53</t>
  </si>
  <si>
    <t>Cholesterol HDL</t>
  </si>
  <si>
    <t>K01</t>
  </si>
  <si>
    <t>Fosfataza kwaśna całkowita</t>
  </si>
  <si>
    <t>L15</t>
  </si>
  <si>
    <t>Kinaza fosfokreatynowa (CK)</t>
  </si>
  <si>
    <t>M18</t>
  </si>
  <si>
    <t>Helicobacter pylori Antygen</t>
  </si>
  <si>
    <t>U15</t>
  </si>
  <si>
    <t>ASO#</t>
  </si>
  <si>
    <t>U75</t>
  </si>
  <si>
    <t>Kiła (Treponema pallidum) (test przesiewowy)</t>
  </si>
  <si>
    <t>U79</t>
  </si>
  <si>
    <t>HBs antygen</t>
  </si>
  <si>
    <t>V39</t>
  </si>
  <si>
    <t>HCV przeciwciała</t>
  </si>
  <si>
    <t>V48</t>
  </si>
  <si>
    <t>Pasożyty/ jaja pasożytów w kale</t>
  </si>
  <si>
    <t>A21</t>
  </si>
  <si>
    <t>Immunoglobuliny E swoiste (IgE)</t>
  </si>
  <si>
    <t>L91</t>
  </si>
  <si>
    <t>Transferyna</t>
  </si>
  <si>
    <t>O43</t>
  </si>
  <si>
    <t>Wirus SARS-CoV-2 Antygen</t>
  </si>
  <si>
    <t>V100</t>
  </si>
  <si>
    <t>Choroba zakaźna wywołana przez Brucella [bruceloza]</t>
  </si>
  <si>
    <t>A23</t>
  </si>
  <si>
    <t>Choroba zakaźna wywołana przez Mycobacterium leprae [trąd] [choroba Hansena]</t>
  </si>
  <si>
    <t>A30</t>
  </si>
  <si>
    <t>posiew moczu</t>
  </si>
  <si>
    <t>U00</t>
  </si>
  <si>
    <t>Strep-test</t>
  </si>
  <si>
    <t>U200</t>
  </si>
  <si>
    <t>Działanie alkoholu określone na podstawie oznaczenia jego poziomu we krwi</t>
  </si>
  <si>
    <t>Y90</t>
  </si>
  <si>
    <t>Inne badania specjalne i badania dodatkowe osób bez dolegliwości i rozpoznania choroby</t>
  </si>
  <si>
    <t>Z01</t>
  </si>
  <si>
    <t>Badania i usługi dla celów administracyjnych</t>
  </si>
  <si>
    <t>Z02</t>
  </si>
  <si>
    <t>Obserwacja medyczna i ocena przypadków podejrzanych o chorobę lub stany podobne</t>
  </si>
  <si>
    <t>Z03</t>
  </si>
  <si>
    <t>Badanie i obserwacja z innych przyczyn</t>
  </si>
  <si>
    <t>Z04</t>
  </si>
  <si>
    <t>TK tętnic wieńcowych</t>
  </si>
  <si>
    <t>Z05</t>
  </si>
  <si>
    <t>gastroskopia</t>
  </si>
  <si>
    <t>Z06</t>
  </si>
  <si>
    <t>Wartość netto w PLN</t>
  </si>
  <si>
    <t>Podatek VAT w PLN</t>
  </si>
  <si>
    <t>Załącznik nr 2 do Zapytania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</si>
</sst>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name val="Aptos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"/>
      <family val="2"/>
      <charset val="238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44" fontId="0" fillId="0" borderId="6" xfId="0" applyNumberFormat="1" applyBorder="1"/>
    <xf numFmtId="44" fontId="0" fillId="0" borderId="7" xfId="0" applyNumberFormat="1" applyBorder="1"/>
    <xf numFmtId="44" fontId="0" fillId="0" borderId="3" xfId="0" applyNumberFormat="1" applyBorder="1"/>
    <xf numFmtId="44" fontId="0" fillId="0" borderId="5" xfId="0" applyNumberFormat="1" applyBorder="1"/>
    <xf numFmtId="44" fontId="0" fillId="0" borderId="2" xfId="0" applyNumberFormat="1" applyBorder="1"/>
    <xf numFmtId="44" fontId="0" fillId="0" borderId="4" xfId="0" applyNumberFormat="1" applyBorder="1"/>
    <xf numFmtId="44" fontId="0" fillId="0" borderId="0" xfId="0" applyNumberFormat="1"/>
    <xf numFmtId="0" fontId="2" fillId="2" borderId="0" xfId="0" applyFont="1" applyFill="1" applyAlignment="1">
      <alignment wrapText="1"/>
    </xf>
    <xf numFmtId="44" fontId="2" fillId="2" borderId="0" xfId="0" applyNumberFormat="1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4D83-A8A8-4157-A2A4-F2485EC191A4}">
  <dimension ref="A1:D97"/>
  <sheetViews>
    <sheetView tabSelected="1" workbookViewId="0"/>
  </sheetViews>
  <sheetFormatPr defaultRowHeight="15" x14ac:dyDescent="0.25"/>
  <cols>
    <col min="1" max="1" width="35" customWidth="1"/>
    <col min="2" max="2" width="23" bestFit="1" customWidth="1"/>
    <col min="3" max="3" width="20.42578125" customWidth="1"/>
    <col min="4" max="4" width="21.85546875" customWidth="1"/>
    <col min="5" max="6" width="20" customWidth="1"/>
  </cols>
  <sheetData>
    <row r="1" spans="1:4" x14ac:dyDescent="0.25">
      <c r="A1" t="s">
        <v>162</v>
      </c>
    </row>
    <row r="3" spans="1:4" ht="16.5" thickBot="1" x14ac:dyDescent="0.3">
      <c r="A3" s="26" t="s">
        <v>0</v>
      </c>
      <c r="B3" s="26"/>
      <c r="C3" s="26"/>
      <c r="D3" s="26"/>
    </row>
    <row r="4" spans="1:4" ht="30.75" thickBot="1" x14ac:dyDescent="0.3">
      <c r="A4" s="4" t="s">
        <v>1</v>
      </c>
      <c r="B4" s="5" t="s">
        <v>2</v>
      </c>
      <c r="C4" s="16" t="s">
        <v>160</v>
      </c>
      <c r="D4" s="16" t="s">
        <v>161</v>
      </c>
    </row>
    <row r="5" spans="1:4" ht="30" x14ac:dyDescent="0.25">
      <c r="A5" s="3" t="s">
        <v>3</v>
      </c>
      <c r="B5" s="17"/>
      <c r="C5" s="17"/>
      <c r="D5" s="18"/>
    </row>
    <row r="6" spans="1:4" ht="30" x14ac:dyDescent="0.25">
      <c r="A6" s="1" t="s">
        <v>4</v>
      </c>
      <c r="B6" s="19"/>
      <c r="C6" s="19"/>
      <c r="D6" s="20"/>
    </row>
    <row r="7" spans="1:4" ht="45" x14ac:dyDescent="0.25">
      <c r="A7" s="2" t="s">
        <v>5</v>
      </c>
      <c r="B7" s="21"/>
      <c r="C7" s="21"/>
      <c r="D7" s="22"/>
    </row>
    <row r="8" spans="1:4" ht="60.75" thickBot="1" x14ac:dyDescent="0.3">
      <c r="A8" s="1" t="s">
        <v>6</v>
      </c>
      <c r="B8" s="19"/>
      <c r="C8" s="19"/>
      <c r="D8" s="20"/>
    </row>
    <row r="10" spans="1:4" ht="30" x14ac:dyDescent="0.25">
      <c r="A10" s="24" t="s">
        <v>7</v>
      </c>
      <c r="B10" s="25">
        <f>SUM(B5:B6)</f>
        <v>0</v>
      </c>
    </row>
    <row r="11" spans="1:4" x14ac:dyDescent="0.25">
      <c r="A11" t="s">
        <v>8</v>
      </c>
      <c r="B11" s="23"/>
    </row>
    <row r="12" spans="1:4" x14ac:dyDescent="0.25">
      <c r="A12" t="s">
        <v>9</v>
      </c>
      <c r="B12" s="23">
        <f>SUM(C5:C6)</f>
        <v>0</v>
      </c>
    </row>
    <row r="13" spans="1:4" x14ac:dyDescent="0.25">
      <c r="A13" t="s">
        <v>10</v>
      </c>
      <c r="B13" s="23">
        <f>SUM(D5:D6)</f>
        <v>0</v>
      </c>
    </row>
    <row r="14" spans="1:4" ht="30" x14ac:dyDescent="0.25">
      <c r="A14" s="24" t="s">
        <v>11</v>
      </c>
      <c r="B14" s="25">
        <f>SUM(B7:B8)</f>
        <v>0</v>
      </c>
    </row>
    <row r="15" spans="1:4" x14ac:dyDescent="0.25">
      <c r="A15" t="s">
        <v>8</v>
      </c>
      <c r="B15" s="23"/>
    </row>
    <row r="16" spans="1:4" x14ac:dyDescent="0.25">
      <c r="A16" t="s">
        <v>9</v>
      </c>
      <c r="B16" s="23">
        <f>SUM(C7:C8)</f>
        <v>0</v>
      </c>
    </row>
    <row r="17" spans="1:4" x14ac:dyDescent="0.25">
      <c r="A17" t="s">
        <v>10</v>
      </c>
      <c r="B17" s="23">
        <f>SUM(D7:D8)</f>
        <v>0</v>
      </c>
    </row>
    <row r="18" spans="1:4" x14ac:dyDescent="0.25">
      <c r="B18" s="23"/>
    </row>
    <row r="19" spans="1:4" x14ac:dyDescent="0.25">
      <c r="A19" s="24" t="s">
        <v>12</v>
      </c>
      <c r="B19" s="25">
        <f>B10+B14</f>
        <v>0</v>
      </c>
    </row>
    <row r="20" spans="1:4" x14ac:dyDescent="0.25">
      <c r="A20" t="s">
        <v>8</v>
      </c>
      <c r="B20" s="23"/>
    </row>
    <row r="21" spans="1:4" x14ac:dyDescent="0.25">
      <c r="A21" t="s">
        <v>9</v>
      </c>
      <c r="B21" s="23">
        <f>B12+B16</f>
        <v>0</v>
      </c>
    </row>
    <row r="22" spans="1:4" x14ac:dyDescent="0.25">
      <c r="A22" t="s">
        <v>10</v>
      </c>
      <c r="B22" s="23">
        <f>B13+B17</f>
        <v>0</v>
      </c>
    </row>
    <row r="24" spans="1:4" ht="16.5" thickBot="1" x14ac:dyDescent="0.3">
      <c r="A24" s="27" t="s">
        <v>13</v>
      </c>
      <c r="B24" s="27"/>
      <c r="C24" s="27"/>
      <c r="D24" s="27"/>
    </row>
    <row r="25" spans="1:4" ht="30" customHeight="1" thickBot="1" x14ac:dyDescent="0.3">
      <c r="A25" s="28" t="s">
        <v>14</v>
      </c>
      <c r="B25" s="29"/>
      <c r="C25" s="30"/>
      <c r="D25" s="6" t="s">
        <v>15</v>
      </c>
    </row>
    <row r="26" spans="1:4" x14ac:dyDescent="0.25">
      <c r="A26" s="14" t="s">
        <v>16</v>
      </c>
      <c r="B26" s="7" t="s">
        <v>17</v>
      </c>
      <c r="C26" s="7"/>
      <c r="D26" s="8"/>
    </row>
    <row r="27" spans="1:4" x14ac:dyDescent="0.25">
      <c r="A27" s="15" t="s">
        <v>18</v>
      </c>
      <c r="B27" s="9" t="s">
        <v>19</v>
      </c>
      <c r="C27" s="9"/>
      <c r="D27" s="10"/>
    </row>
    <row r="28" spans="1:4" x14ac:dyDescent="0.25">
      <c r="A28" s="15" t="s">
        <v>20</v>
      </c>
      <c r="B28" s="9" t="s">
        <v>21</v>
      </c>
      <c r="C28" s="9"/>
      <c r="D28" s="10"/>
    </row>
    <row r="29" spans="1:4" x14ac:dyDescent="0.25">
      <c r="A29" s="15" t="s">
        <v>22</v>
      </c>
      <c r="B29" s="9" t="s">
        <v>23</v>
      </c>
      <c r="C29" s="9"/>
      <c r="D29" s="10"/>
    </row>
    <row r="30" spans="1:4" x14ac:dyDescent="0.25">
      <c r="A30" s="15" t="s">
        <v>24</v>
      </c>
      <c r="B30" s="9" t="s">
        <v>25</v>
      </c>
      <c r="C30" s="9"/>
      <c r="D30" s="10"/>
    </row>
    <row r="31" spans="1:4" x14ac:dyDescent="0.25">
      <c r="A31" s="15" t="s">
        <v>26</v>
      </c>
      <c r="B31" s="9" t="s">
        <v>27</v>
      </c>
      <c r="C31" s="9"/>
      <c r="D31" s="10"/>
    </row>
    <row r="32" spans="1:4" x14ac:dyDescent="0.25">
      <c r="A32" s="15" t="s">
        <v>28</v>
      </c>
      <c r="B32" s="9" t="s">
        <v>29</v>
      </c>
      <c r="C32" s="9"/>
      <c r="D32" s="10"/>
    </row>
    <row r="33" spans="1:4" x14ac:dyDescent="0.25">
      <c r="A33" s="15" t="s">
        <v>30</v>
      </c>
      <c r="B33" s="9" t="s">
        <v>31</v>
      </c>
      <c r="C33" s="9"/>
      <c r="D33" s="10"/>
    </row>
    <row r="34" spans="1:4" x14ac:dyDescent="0.25">
      <c r="A34" s="15" t="s">
        <v>32</v>
      </c>
      <c r="B34" s="9" t="s">
        <v>33</v>
      </c>
      <c r="C34" s="9"/>
      <c r="D34" s="10"/>
    </row>
    <row r="35" spans="1:4" x14ac:dyDescent="0.25">
      <c r="A35" s="15" t="s">
        <v>34</v>
      </c>
      <c r="B35" s="9" t="s">
        <v>35</v>
      </c>
      <c r="C35" s="9"/>
      <c r="D35" s="10"/>
    </row>
    <row r="36" spans="1:4" x14ac:dyDescent="0.25">
      <c r="A36" s="15" t="s">
        <v>36</v>
      </c>
      <c r="B36" s="9" t="s">
        <v>37</v>
      </c>
      <c r="C36" s="9"/>
      <c r="D36" s="10"/>
    </row>
    <row r="37" spans="1:4" x14ac:dyDescent="0.25">
      <c r="A37" s="15" t="s">
        <v>38</v>
      </c>
      <c r="B37" s="9" t="s">
        <v>39</v>
      </c>
      <c r="C37" s="9"/>
      <c r="D37" s="10"/>
    </row>
    <row r="38" spans="1:4" x14ac:dyDescent="0.25">
      <c r="A38" s="15" t="s">
        <v>40</v>
      </c>
      <c r="B38" s="9" t="s">
        <v>41</v>
      </c>
      <c r="C38" s="9"/>
      <c r="D38" s="10"/>
    </row>
    <row r="39" spans="1:4" x14ac:dyDescent="0.25">
      <c r="A39" s="15" t="s">
        <v>42</v>
      </c>
      <c r="B39" s="9" t="s">
        <v>43</v>
      </c>
      <c r="C39" s="9"/>
      <c r="D39" s="10"/>
    </row>
    <row r="40" spans="1:4" x14ac:dyDescent="0.25">
      <c r="A40" s="15" t="s">
        <v>44</v>
      </c>
      <c r="B40" s="9" t="s">
        <v>45</v>
      </c>
      <c r="C40" s="9"/>
      <c r="D40" s="10"/>
    </row>
    <row r="41" spans="1:4" x14ac:dyDescent="0.25">
      <c r="A41" s="15" t="s">
        <v>46</v>
      </c>
      <c r="B41" s="9" t="s">
        <v>47</v>
      </c>
      <c r="C41" s="9"/>
      <c r="D41" s="10"/>
    </row>
    <row r="42" spans="1:4" x14ac:dyDescent="0.25">
      <c r="A42" s="15" t="s">
        <v>48</v>
      </c>
      <c r="B42" s="9" t="s">
        <v>49</v>
      </c>
      <c r="C42" s="9"/>
      <c r="D42" s="10"/>
    </row>
    <row r="43" spans="1:4" x14ac:dyDescent="0.25">
      <c r="A43" s="15" t="s">
        <v>50</v>
      </c>
      <c r="B43" s="9" t="s">
        <v>51</v>
      </c>
      <c r="C43" s="9"/>
      <c r="D43" s="10"/>
    </row>
    <row r="44" spans="1:4" x14ac:dyDescent="0.25">
      <c r="A44" s="15" t="s">
        <v>52</v>
      </c>
      <c r="B44" s="9" t="s">
        <v>53</v>
      </c>
      <c r="C44" s="9"/>
      <c r="D44" s="10"/>
    </row>
    <row r="45" spans="1:4" x14ac:dyDescent="0.25">
      <c r="A45" s="15" t="s">
        <v>54</v>
      </c>
      <c r="B45" s="9" t="s">
        <v>55</v>
      </c>
      <c r="C45" s="9"/>
      <c r="D45" s="10"/>
    </row>
    <row r="46" spans="1:4" x14ac:dyDescent="0.25">
      <c r="A46" s="15" t="s">
        <v>56</v>
      </c>
      <c r="B46" s="9" t="s">
        <v>57</v>
      </c>
      <c r="C46" s="9"/>
      <c r="D46" s="10"/>
    </row>
    <row r="47" spans="1:4" x14ac:dyDescent="0.25">
      <c r="A47" s="15" t="s">
        <v>58</v>
      </c>
      <c r="B47" s="9" t="s">
        <v>59</v>
      </c>
      <c r="C47" s="9"/>
      <c r="D47" s="10"/>
    </row>
    <row r="48" spans="1:4" x14ac:dyDescent="0.25">
      <c r="A48" s="15" t="s">
        <v>60</v>
      </c>
      <c r="B48" s="9" t="s">
        <v>61</v>
      </c>
      <c r="C48" s="9"/>
      <c r="D48" s="10"/>
    </row>
    <row r="49" spans="1:4" x14ac:dyDescent="0.25">
      <c r="A49" s="15" t="s">
        <v>62</v>
      </c>
      <c r="B49" s="9" t="s">
        <v>63</v>
      </c>
      <c r="C49" s="9"/>
      <c r="D49" s="10"/>
    </row>
    <row r="50" spans="1:4" x14ac:dyDescent="0.25">
      <c r="A50" s="15" t="s">
        <v>64</v>
      </c>
      <c r="B50" s="9" t="s">
        <v>65</v>
      </c>
      <c r="C50" s="9"/>
      <c r="D50" s="10"/>
    </row>
    <row r="51" spans="1:4" x14ac:dyDescent="0.25">
      <c r="A51" s="15" t="s">
        <v>66</v>
      </c>
      <c r="B51" s="9" t="s">
        <v>67</v>
      </c>
      <c r="C51" s="9"/>
      <c r="D51" s="10"/>
    </row>
    <row r="52" spans="1:4" x14ac:dyDescent="0.25">
      <c r="A52" s="15" t="s">
        <v>68</v>
      </c>
      <c r="B52" s="9" t="s">
        <v>69</v>
      </c>
      <c r="C52" s="9"/>
      <c r="D52" s="10"/>
    </row>
    <row r="53" spans="1:4" x14ac:dyDescent="0.25">
      <c r="A53" s="15" t="s">
        <v>70</v>
      </c>
      <c r="B53" s="9" t="s">
        <v>71</v>
      </c>
      <c r="C53" s="9"/>
      <c r="D53" s="10"/>
    </row>
    <row r="54" spans="1:4" x14ac:dyDescent="0.25">
      <c r="A54" s="15" t="s">
        <v>72</v>
      </c>
      <c r="B54" s="9" t="s">
        <v>73</v>
      </c>
      <c r="C54" s="9"/>
      <c r="D54" s="10"/>
    </row>
    <row r="55" spans="1:4" x14ac:dyDescent="0.25">
      <c r="A55" s="15" t="s">
        <v>74</v>
      </c>
      <c r="B55" s="9" t="s">
        <v>75</v>
      </c>
      <c r="C55" s="9"/>
      <c r="D55" s="10"/>
    </row>
    <row r="56" spans="1:4" x14ac:dyDescent="0.25">
      <c r="A56" s="15" t="s">
        <v>76</v>
      </c>
      <c r="B56" s="9" t="s">
        <v>77</v>
      </c>
      <c r="C56" s="9"/>
      <c r="D56" s="10"/>
    </row>
    <row r="57" spans="1:4" x14ac:dyDescent="0.25">
      <c r="A57" s="15" t="s">
        <v>78</v>
      </c>
      <c r="B57" s="9" t="s">
        <v>79</v>
      </c>
      <c r="C57" s="9"/>
      <c r="D57" s="10"/>
    </row>
    <row r="58" spans="1:4" x14ac:dyDescent="0.25">
      <c r="A58" s="15" t="s">
        <v>80</v>
      </c>
      <c r="B58" s="9" t="s">
        <v>81</v>
      </c>
      <c r="C58" s="9"/>
      <c r="D58" s="10"/>
    </row>
    <row r="59" spans="1:4" x14ac:dyDescent="0.25">
      <c r="A59" s="15" t="s">
        <v>82</v>
      </c>
      <c r="B59" s="9" t="s">
        <v>83</v>
      </c>
      <c r="C59" s="9"/>
      <c r="D59" s="10"/>
    </row>
    <row r="60" spans="1:4" x14ac:dyDescent="0.25">
      <c r="A60" s="15" t="s">
        <v>84</v>
      </c>
      <c r="B60" s="9" t="s">
        <v>85</v>
      </c>
      <c r="C60" s="9"/>
      <c r="D60" s="10"/>
    </row>
    <row r="61" spans="1:4" x14ac:dyDescent="0.25">
      <c r="A61" s="15" t="s">
        <v>86</v>
      </c>
      <c r="B61" s="9" t="s">
        <v>87</v>
      </c>
      <c r="C61" s="9"/>
      <c r="D61" s="10"/>
    </row>
    <row r="62" spans="1:4" x14ac:dyDescent="0.25">
      <c r="A62" s="15" t="s">
        <v>88</v>
      </c>
      <c r="B62" s="9" t="s">
        <v>89</v>
      </c>
      <c r="C62" s="9"/>
      <c r="D62" s="10"/>
    </row>
    <row r="63" spans="1:4" x14ac:dyDescent="0.25">
      <c r="A63" s="15" t="s">
        <v>90</v>
      </c>
      <c r="B63" s="9" t="s">
        <v>91</v>
      </c>
      <c r="C63" s="9"/>
      <c r="D63" s="10"/>
    </row>
    <row r="64" spans="1:4" x14ac:dyDescent="0.25">
      <c r="A64" s="15" t="s">
        <v>92</v>
      </c>
      <c r="B64" s="9" t="s">
        <v>93</v>
      </c>
      <c r="C64" s="9"/>
      <c r="D64" s="10"/>
    </row>
    <row r="65" spans="1:4" ht="30" x14ac:dyDescent="0.25">
      <c r="A65" s="15" t="s">
        <v>94</v>
      </c>
      <c r="B65" s="9" t="s">
        <v>95</v>
      </c>
      <c r="C65" s="9"/>
      <c r="D65" s="10"/>
    </row>
    <row r="66" spans="1:4" x14ac:dyDescent="0.25">
      <c r="A66" s="15" t="s">
        <v>96</v>
      </c>
      <c r="B66" s="9" t="s">
        <v>97</v>
      </c>
      <c r="C66" s="9"/>
      <c r="D66" s="10"/>
    </row>
    <row r="67" spans="1:4" x14ac:dyDescent="0.25">
      <c r="A67" s="15" t="s">
        <v>98</v>
      </c>
      <c r="B67" s="9" t="s">
        <v>99</v>
      </c>
      <c r="C67" s="9"/>
      <c r="D67" s="10"/>
    </row>
    <row r="68" spans="1:4" x14ac:dyDescent="0.25">
      <c r="A68" s="15" t="s">
        <v>100</v>
      </c>
      <c r="B68" s="9" t="s">
        <v>101</v>
      </c>
      <c r="C68" s="9"/>
      <c r="D68" s="10"/>
    </row>
    <row r="69" spans="1:4" x14ac:dyDescent="0.25">
      <c r="A69" s="15" t="s">
        <v>102</v>
      </c>
      <c r="B69" s="9" t="s">
        <v>103</v>
      </c>
      <c r="C69" s="9"/>
      <c r="D69" s="10"/>
    </row>
    <row r="70" spans="1:4" x14ac:dyDescent="0.25">
      <c r="A70" s="15" t="s">
        <v>104</v>
      </c>
      <c r="B70" s="9" t="s">
        <v>105</v>
      </c>
      <c r="C70" s="9"/>
      <c r="D70" s="10"/>
    </row>
    <row r="71" spans="1:4" x14ac:dyDescent="0.25">
      <c r="A71" s="15" t="s">
        <v>106</v>
      </c>
      <c r="B71" s="9" t="s">
        <v>107</v>
      </c>
      <c r="C71" s="9"/>
      <c r="D71" s="10"/>
    </row>
    <row r="72" spans="1:4" x14ac:dyDescent="0.25">
      <c r="A72" s="15" t="s">
        <v>108</v>
      </c>
      <c r="B72" s="9" t="s">
        <v>109</v>
      </c>
      <c r="C72" s="9"/>
      <c r="D72" s="10"/>
    </row>
    <row r="73" spans="1:4" x14ac:dyDescent="0.25">
      <c r="A73" s="15" t="s">
        <v>110</v>
      </c>
      <c r="B73" s="9" t="s">
        <v>111</v>
      </c>
      <c r="C73" s="9"/>
      <c r="D73" s="10"/>
    </row>
    <row r="74" spans="1:4" x14ac:dyDescent="0.25">
      <c r="A74" s="15" t="s">
        <v>112</v>
      </c>
      <c r="B74" s="9" t="s">
        <v>113</v>
      </c>
      <c r="C74" s="9"/>
      <c r="D74" s="10"/>
    </row>
    <row r="75" spans="1:4" x14ac:dyDescent="0.25">
      <c r="A75" s="15" t="s">
        <v>114</v>
      </c>
      <c r="B75" s="9" t="s">
        <v>115</v>
      </c>
      <c r="C75" s="9"/>
      <c r="D75" s="10"/>
    </row>
    <row r="76" spans="1:4" x14ac:dyDescent="0.25">
      <c r="A76" s="15" t="s">
        <v>116</v>
      </c>
      <c r="B76" s="9" t="s">
        <v>117</v>
      </c>
      <c r="C76" s="9"/>
      <c r="D76" s="10"/>
    </row>
    <row r="77" spans="1:4" x14ac:dyDescent="0.25">
      <c r="A77" s="15" t="s">
        <v>118</v>
      </c>
      <c r="B77" s="9" t="s">
        <v>119</v>
      </c>
      <c r="C77" s="9"/>
      <c r="D77" s="10"/>
    </row>
    <row r="78" spans="1:4" x14ac:dyDescent="0.25">
      <c r="A78" s="15" t="s">
        <v>120</v>
      </c>
      <c r="B78" s="9" t="s">
        <v>121</v>
      </c>
      <c r="C78" s="9"/>
      <c r="D78" s="10"/>
    </row>
    <row r="79" spans="1:4" x14ac:dyDescent="0.25">
      <c r="A79" s="15" t="s">
        <v>122</v>
      </c>
      <c r="B79" s="9" t="s">
        <v>123</v>
      </c>
      <c r="C79" s="9"/>
      <c r="D79" s="10"/>
    </row>
    <row r="80" spans="1:4" ht="30" x14ac:dyDescent="0.25">
      <c r="A80" s="15" t="s">
        <v>124</v>
      </c>
      <c r="B80" s="9" t="s">
        <v>125</v>
      </c>
      <c r="C80" s="9"/>
      <c r="D80" s="10"/>
    </row>
    <row r="81" spans="1:4" x14ac:dyDescent="0.25">
      <c r="A81" s="15" t="s">
        <v>126</v>
      </c>
      <c r="B81" s="9" t="s">
        <v>127</v>
      </c>
      <c r="C81" s="9"/>
      <c r="D81" s="10"/>
    </row>
    <row r="82" spans="1:4" x14ac:dyDescent="0.25">
      <c r="A82" s="15" t="s">
        <v>128</v>
      </c>
      <c r="B82" s="9" t="s">
        <v>129</v>
      </c>
      <c r="C82" s="9"/>
      <c r="D82" s="10"/>
    </row>
    <row r="83" spans="1:4" x14ac:dyDescent="0.25">
      <c r="A83" s="15" t="s">
        <v>130</v>
      </c>
      <c r="B83" s="9" t="s">
        <v>131</v>
      </c>
      <c r="C83" s="9"/>
      <c r="D83" s="10"/>
    </row>
    <row r="84" spans="1:4" x14ac:dyDescent="0.25">
      <c r="A84" s="15" t="s">
        <v>132</v>
      </c>
      <c r="B84" s="9" t="s">
        <v>133</v>
      </c>
      <c r="C84" s="9"/>
      <c r="D84" s="10"/>
    </row>
    <row r="85" spans="1:4" x14ac:dyDescent="0.25">
      <c r="A85" s="15" t="s">
        <v>134</v>
      </c>
      <c r="B85" s="9" t="s">
        <v>135</v>
      </c>
      <c r="C85" s="9"/>
      <c r="D85" s="10"/>
    </row>
    <row r="86" spans="1:4" x14ac:dyDescent="0.25">
      <c r="A86" s="15" t="s">
        <v>136</v>
      </c>
      <c r="B86" s="9" t="s">
        <v>137</v>
      </c>
      <c r="C86" s="9"/>
      <c r="D86" s="10"/>
    </row>
    <row r="87" spans="1:4" ht="30" x14ac:dyDescent="0.25">
      <c r="A87" s="15" t="s">
        <v>138</v>
      </c>
      <c r="B87" s="9" t="s">
        <v>139</v>
      </c>
      <c r="C87" s="9"/>
      <c r="D87" s="10"/>
    </row>
    <row r="88" spans="1:4" ht="45" x14ac:dyDescent="0.25">
      <c r="A88" s="15" t="s">
        <v>140</v>
      </c>
      <c r="B88" s="9" t="s">
        <v>141</v>
      </c>
      <c r="C88" s="9"/>
      <c r="D88" s="10"/>
    </row>
    <row r="89" spans="1:4" x14ac:dyDescent="0.25">
      <c r="A89" s="15" t="s">
        <v>142</v>
      </c>
      <c r="B89" s="9" t="s">
        <v>143</v>
      </c>
      <c r="C89" s="9"/>
      <c r="D89" s="10"/>
    </row>
    <row r="90" spans="1:4" x14ac:dyDescent="0.25">
      <c r="A90" s="15" t="s">
        <v>144</v>
      </c>
      <c r="B90" s="9" t="s">
        <v>145</v>
      </c>
      <c r="C90" s="9"/>
      <c r="D90" s="10"/>
    </row>
    <row r="91" spans="1:4" ht="45" x14ac:dyDescent="0.25">
      <c r="A91" s="15" t="s">
        <v>146</v>
      </c>
      <c r="B91" s="9" t="s">
        <v>147</v>
      </c>
      <c r="C91" s="9"/>
      <c r="D91" s="10"/>
    </row>
    <row r="92" spans="1:4" ht="45" x14ac:dyDescent="0.25">
      <c r="A92" s="15" t="s">
        <v>148</v>
      </c>
      <c r="B92" s="9" t="s">
        <v>149</v>
      </c>
      <c r="C92" s="9"/>
      <c r="D92" s="10"/>
    </row>
    <row r="93" spans="1:4" ht="30" x14ac:dyDescent="0.25">
      <c r="A93" s="15" t="s">
        <v>150</v>
      </c>
      <c r="B93" s="9" t="s">
        <v>151</v>
      </c>
      <c r="C93" s="9"/>
      <c r="D93" s="10"/>
    </row>
    <row r="94" spans="1:4" ht="45" x14ac:dyDescent="0.25">
      <c r="A94" s="15" t="s">
        <v>152</v>
      </c>
      <c r="B94" s="9" t="s">
        <v>153</v>
      </c>
      <c r="C94" s="9"/>
      <c r="D94" s="10"/>
    </row>
    <row r="95" spans="1:4" ht="30" x14ac:dyDescent="0.25">
      <c r="A95" s="15" t="s">
        <v>154</v>
      </c>
      <c r="B95" s="9" t="s">
        <v>155</v>
      </c>
      <c r="C95" s="9"/>
      <c r="D95" s="10"/>
    </row>
    <row r="96" spans="1:4" x14ac:dyDescent="0.25">
      <c r="A96" s="15" t="s">
        <v>156</v>
      </c>
      <c r="B96" s="9" t="s">
        <v>157</v>
      </c>
      <c r="C96" s="9"/>
      <c r="D96" s="10"/>
    </row>
    <row r="97" spans="1:4" ht="15.75" thickBot="1" x14ac:dyDescent="0.3">
      <c r="A97" s="11" t="s">
        <v>158</v>
      </c>
      <c r="B97" s="12" t="s">
        <v>159</v>
      </c>
      <c r="C97" s="12"/>
      <c r="D97" s="13"/>
    </row>
  </sheetData>
  <mergeCells count="3">
    <mergeCell ref="A3:D3"/>
    <mergeCell ref="A24:D24"/>
    <mergeCell ref="A25:C2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0C9CC9E2449747BFFD793148BFEEB5" ma:contentTypeVersion="15" ma:contentTypeDescription="Utwórz nowy dokument." ma:contentTypeScope="" ma:versionID="7ff62884494917c73e40bb30bd7b3fbb">
  <xsd:schema xmlns:xsd="http://www.w3.org/2001/XMLSchema" xmlns:xs="http://www.w3.org/2001/XMLSchema" xmlns:p="http://schemas.microsoft.com/office/2006/metadata/properties" xmlns:ns1="http://schemas.microsoft.com/sharepoint/v3" xmlns:ns2="8fceeb73-2578-4aad-803a-59eda4429d8d" xmlns:ns3="a17c8255-79e6-4a7a-9f5b-bb9ad5b6288c" targetNamespace="http://schemas.microsoft.com/office/2006/metadata/properties" ma:root="true" ma:fieldsID="96a2d3ebd56bf3b2218dc3ad1bf7e1fa" ns1:_="" ns2:_="" ns3:_="">
    <xsd:import namespace="http://schemas.microsoft.com/sharepoint/v3"/>
    <xsd:import namespace="8fceeb73-2578-4aad-803a-59eda4429d8d"/>
    <xsd:import namespace="a17c8255-79e6-4a7a-9f5b-bb9ad5b628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eeb73-2578-4aad-803a-59eda4429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6203b583-8050-4136-8cdf-9dc75ae04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c8255-79e6-4a7a-9f5b-bb9ad5b628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d73663-0a5b-4bca-91b2-85991cf76b92}" ma:internalName="TaxCatchAll" ma:showField="CatchAllData" ma:web="a17c8255-79e6-4a7a-9f5b-bb9ad5b628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fceeb73-2578-4aad-803a-59eda4429d8d">
      <Terms xmlns="http://schemas.microsoft.com/office/infopath/2007/PartnerControls"/>
    </lcf76f155ced4ddcb4097134ff3c332f>
    <_ip_UnifiedCompliancePolicyProperties xmlns="http://schemas.microsoft.com/sharepoint/v3" xsi:nil="true"/>
    <TaxCatchAll xmlns="a17c8255-79e6-4a7a-9f5b-bb9ad5b6288c" xsi:nil="true"/>
  </documentManagement>
</p:properties>
</file>

<file path=customXml/itemProps1.xml><?xml version="1.0" encoding="utf-8"?>
<ds:datastoreItem xmlns:ds="http://schemas.openxmlformats.org/officeDocument/2006/customXml" ds:itemID="{5D0AC21A-5625-4FCD-B543-ED3B1A75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fceeb73-2578-4aad-803a-59eda4429d8d"/>
    <ds:schemaRef ds:uri="a17c8255-79e6-4a7a-9f5b-bb9ad5b62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06B72D-8033-4FE0-9EE7-D1700C6A98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B7479E-BD5A-4645-BC47-BF634802E5B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fceeb73-2578-4aad-803a-59eda4429d8d"/>
    <ds:schemaRef ds:uri="a17c8255-79e6-4a7a-9f5b-bb9ad5b628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nr 2 - Formularz wyceny</dc:title>
  <dc:subject/>
  <dc:creator/>
  <cp:keywords/>
  <dc:description/>
  <cp:lastModifiedBy/>
  <cp:revision>1</cp:revision>
  <dcterms:created xsi:type="dcterms:W3CDTF">2026-02-10T12:10:09Z</dcterms:created>
  <dcterms:modified xsi:type="dcterms:W3CDTF">2026-09-11T13:19:09Z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0x0101007D0C9CC9E2449747BFFD793148BFEEB5</vt:lpwstr>
  </property>
  <property fmtid="{D5CDD505-2E9C-101B-9397-08002B2CF9AE}" pid="3" name="MediaServiceImageTags">
    <vt:lpwstr/>
  </property>
</Properties>
</file>