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4_WPZ/_POSTĘPOWANIA/@MZ_Wsparcie na sprzęt serwerowy/Szacowanie/"/>
    </mc:Choice>
  </mc:AlternateContent>
  <xr:revisionPtr revIDLastSave="112" documentId="8_{E9CD74FA-2BA7-46E1-8A01-608D90081984}" xr6:coauthVersionLast="47" xr6:coauthVersionMax="47" xr10:uidLastSave="{16DB7358-2F2C-4B11-A327-F2A5A2B775E6}"/>
  <bookViews>
    <workbookView xWindow="-110" yWindow="-110" windowWidth="19420" windowHeight="11620" xr2:uid="{00000000-000D-0000-FFFF-FFFF00000000}"/>
  </bookViews>
  <sheets>
    <sheet name="Cz. I" sheetId="1" r:id="rId1"/>
    <sheet name="Cz. II" sheetId="2" r:id="rId2"/>
    <sheet name="Cz. III" sheetId="3" r:id="rId3"/>
    <sheet name="Cz. IV" sheetId="4" r:id="rId4"/>
  </sheets>
  <definedNames>
    <definedName name="_xlnm._FilterDatabase" localSheetId="0" hidden="1">'Cz. I'!$A$1:$H$1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8" i="4"/>
  <c r="H22" i="3"/>
  <c r="H28" i="2"/>
</calcChain>
</file>

<file path=xl/sharedStrings.xml><?xml version="1.0" encoding="utf-8"?>
<sst xmlns="http://schemas.openxmlformats.org/spreadsheetml/2006/main" count="519" uniqueCount="132">
  <si>
    <t>LP</t>
  </si>
  <si>
    <t>Szafa</t>
  </si>
  <si>
    <t>Nazwa urządzenia/wyposażenia</t>
  </si>
  <si>
    <t>Model</t>
  </si>
  <si>
    <t>Numer seryjny</t>
  </si>
  <si>
    <t>Producent</t>
  </si>
  <si>
    <t>Okres obowiazywania Umowy</t>
  </si>
  <si>
    <t>IBM Storwize V7000 SFF DISK EXPANSION ENCLOSURE</t>
  </si>
  <si>
    <t>V7000</t>
  </si>
  <si>
    <t>7825XYY</t>
  </si>
  <si>
    <t>IBM</t>
  </si>
  <si>
    <t>od 11.09.2024 do 10.09.2025</t>
  </si>
  <si>
    <t>FUJITSU PRIMERGY  RX2540 M1</t>
  </si>
  <si>
    <t>PR300D</t>
  </si>
  <si>
    <t>YLVT007025</t>
  </si>
  <si>
    <t>FUJITSU</t>
  </si>
  <si>
    <t>YLVT007026</t>
  </si>
  <si>
    <t>FUJITSU ETERNUS ET DX200 S4 Base Enclosure 2.5´´</t>
  </si>
  <si>
    <t>ET204AU</t>
  </si>
  <si>
    <t>DELL PowerEdge R730</t>
  </si>
  <si>
    <t>R730</t>
  </si>
  <si>
    <t>7CM8LG2</t>
  </si>
  <si>
    <t>DELL</t>
  </si>
  <si>
    <t>781H4X2</t>
  </si>
  <si>
    <t>IBM FlashSystem 7200 Control Enclosure</t>
  </si>
  <si>
    <t>FS7200</t>
  </si>
  <si>
    <t>78E33AN</t>
  </si>
  <si>
    <t>BROCADE 6510 FC Switch</t>
  </si>
  <si>
    <t>EMC DS-6510B</t>
  </si>
  <si>
    <t>BRCBRW1937L02A</t>
  </si>
  <si>
    <t>BROCADE</t>
  </si>
  <si>
    <t>BRCBRW1937L02B</t>
  </si>
  <si>
    <t>BROCADE ICX 6610-24F</t>
  </si>
  <si>
    <t>BXL3828L010</t>
  </si>
  <si>
    <t>BXL3824P00B / 80-1009880-04</t>
  </si>
  <si>
    <t>CISCO WS-C2960X-48LPD-L</t>
  </si>
  <si>
    <t>C2960X-48</t>
  </si>
  <si>
    <t>FCW2017B158</t>
  </si>
  <si>
    <t>CISCO</t>
  </si>
  <si>
    <t>FCW2017B1JS</t>
  </si>
  <si>
    <t>FOC194158DJ</t>
  </si>
  <si>
    <t>FCW2017B14M</t>
  </si>
  <si>
    <t>FOC20170KBP</t>
  </si>
  <si>
    <t>FCW2017B13Q</t>
  </si>
  <si>
    <t>FCW2017B14C</t>
  </si>
  <si>
    <t>FOC1946S67H</t>
  </si>
  <si>
    <t>FCW2017B154</t>
  </si>
  <si>
    <t>BROCADE FC Switch 6505</t>
  </si>
  <si>
    <t>CCD1917L07A</t>
  </si>
  <si>
    <t>CCD1917L054</t>
  </si>
  <si>
    <t>BROCADE ICX 64031</t>
  </si>
  <si>
    <t>BZN3252K03W</t>
  </si>
  <si>
    <t>BROCADE ICX 64030</t>
  </si>
  <si>
    <t>BZN3252K03M</t>
  </si>
  <si>
    <t xml:space="preserve">FUJITSU ETERNUS DX100 S3 Base Encl 3.5´´ CE wo Cntrl. </t>
  </si>
  <si>
    <t>DX100</t>
  </si>
  <si>
    <t>FUJITSU ETERNUS DX100 S3 - półka z dyskami DX100 2,5"</t>
  </si>
  <si>
    <t>JWXTP17400247</t>
  </si>
  <si>
    <t>BXL3840L004</t>
  </si>
  <si>
    <t>FCW2012B3TF</t>
  </si>
  <si>
    <t>FCW2012B3U4</t>
  </si>
  <si>
    <t xml:space="preserve">Dell PowerEdge R730 </t>
  </si>
  <si>
    <t>7CPDLG2</t>
  </si>
  <si>
    <t xml:space="preserve">Meraki Cisco MR 42 </t>
  </si>
  <si>
    <t>MR 42</t>
  </si>
  <si>
    <t>Q2KD-BMS7-P5VG</t>
  </si>
  <si>
    <t>od 03.10.2024 do 10.09.2025</t>
  </si>
  <si>
    <t>Q2KD-BSFP-C7FU</t>
  </si>
  <si>
    <t>Q2KD-BUVM-47KJ</t>
  </si>
  <si>
    <t>Q2KD-BUXR-U79N</t>
  </si>
  <si>
    <t>Q2KD-CYA2-MEJ6</t>
  </si>
  <si>
    <t>Q2KD-CZ3F-EBQY</t>
  </si>
  <si>
    <t>Q2KD-BRKB-PPRL</t>
  </si>
  <si>
    <t>Q2KD-BU7X-VA9G</t>
  </si>
  <si>
    <t>Q2KD-BU9W-9GBL</t>
  </si>
  <si>
    <t>Q2KD-BUBE-BGBC</t>
  </si>
  <si>
    <t>Q2KD-BMLE-WRMV</t>
  </si>
  <si>
    <t>Q2KD-BF2F-P2LC</t>
  </si>
  <si>
    <t>Q2KD-BRCP-R9HN</t>
  </si>
  <si>
    <t>Q2KD-CYNW-UMNQ</t>
  </si>
  <si>
    <t>Q2KD-BU7P-Y5VJ</t>
  </si>
  <si>
    <t>Q2KD-BSPA-B5L7</t>
  </si>
  <si>
    <t>Meraki Cisco MR 74 zewn.</t>
  </si>
  <si>
    <t>MR 74</t>
  </si>
  <si>
    <t>Q2QD-PMMY-EVYD</t>
  </si>
  <si>
    <t>Q2QD-HZAX-ZF8U</t>
  </si>
  <si>
    <t>Q2KD-BNC8-KRAS</t>
  </si>
  <si>
    <t>Q2KD-BRQC-KYNS</t>
  </si>
  <si>
    <t>Q2KD-BSTH-RJLY</t>
  </si>
  <si>
    <t>Q2KD-BUKD-JQCM</t>
  </si>
  <si>
    <t>Q2KD-BBY8-8DDT</t>
  </si>
  <si>
    <t>Q2KD-B7V2-PAZG</t>
  </si>
  <si>
    <t>Q2KD-BNBC-7S5S</t>
  </si>
  <si>
    <t>Q2KD-BURY-4C2P</t>
  </si>
  <si>
    <t>Q2KD-4PWT-2WNY</t>
  </si>
  <si>
    <t>30.12.2024 do 10.09.2025</t>
  </si>
  <si>
    <t>Q2KD-ZJGR-3TLJ</t>
  </si>
  <si>
    <t>Q2KD-4PY8-L5MT</t>
  </si>
  <si>
    <t>Q2KD-4GCW-57N6</t>
  </si>
  <si>
    <t>Q2KD-ZFBR-XZDM</t>
  </si>
  <si>
    <t>Q2KD-4MPQ-ZRZV</t>
  </si>
  <si>
    <t>Q2KD-ZJEW-8Z8A</t>
  </si>
  <si>
    <t>Q2KD-ZMAQ-PBP7</t>
  </si>
  <si>
    <t>Q2KD-4QW8-XVBH</t>
  </si>
  <si>
    <t>Q2KD-ZKJS-H9XR</t>
  </si>
  <si>
    <t>Q2KD-YZEY-FJW5</t>
  </si>
  <si>
    <t>Q2KD-4N72-L9HU</t>
  </si>
  <si>
    <t>Q2KD-ZL88-5MF6</t>
  </si>
  <si>
    <t>Q2KD-4KDG-GWL6</t>
  </si>
  <si>
    <t>Q2KD-4JF9-P5XE</t>
  </si>
  <si>
    <t>Q2KD-4GRA-ZX4R</t>
  </si>
  <si>
    <t>Q2KD-4GN2-Q82W</t>
  </si>
  <si>
    <t>Q2KD-4P3S-TNZ9</t>
  </si>
  <si>
    <t>Q2KD-4LRY-Q94B</t>
  </si>
  <si>
    <t>Q2KD-4LPG-QRGX</t>
  </si>
  <si>
    <t>CISCO Nexus 93180YC-FX</t>
  </si>
  <si>
    <t>93180YC</t>
  </si>
  <si>
    <t>FDO260222NJ</t>
  </si>
  <si>
    <t>25.02.2025 do 10.09.2025</t>
  </si>
  <si>
    <t>FDO260222YZ</t>
  </si>
  <si>
    <t>FDO2602230C</t>
  </si>
  <si>
    <t>FDO26022327</t>
  </si>
  <si>
    <t>FDO26030JD8</t>
  </si>
  <si>
    <t>FDO26030JDQ</t>
  </si>
  <si>
    <t>Lokalizacja</t>
  </si>
  <si>
    <t>Warszawa, ul. Dubois</t>
  </si>
  <si>
    <t>Warszawa ul. Długa</t>
  </si>
  <si>
    <t>Warszawa, ul. Miodowa</t>
  </si>
  <si>
    <t xml:space="preserve"> Warszawa, ul. Grochowska</t>
  </si>
  <si>
    <t>Warszawa, ul. Długa</t>
  </si>
  <si>
    <t>Wartość brutto w złotych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</si>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</sst>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0" fontId="0" fillId="3" borderId="5" xfId="0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center" vertical="top"/>
    </xf>
    <xf numFmtId="0" fontId="0" fillId="0" borderId="5" xfId="0" applyBorder="1"/>
    <xf numFmtId="0" fontId="6" fillId="4" borderId="1" xfId="0" applyFont="1" applyFill="1" applyBorder="1" applyAlignment="1">
      <alignment horizontal="left" vertical="top"/>
    </xf>
    <xf numFmtId="0" fontId="0" fillId="0" borderId="1" xfId="0" applyBorder="1"/>
    <xf numFmtId="0" fontId="6" fillId="4" borderId="5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wrapText="1"/>
    </xf>
    <xf numFmtId="0" fontId="0" fillId="3" borderId="7" xfId="0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0" fillId="3" borderId="5" xfId="0" applyFill="1" applyBorder="1" applyAlignment="1">
      <alignment horizontal="left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wrapText="1"/>
    </xf>
    <xf numFmtId="0" fontId="7" fillId="3" borderId="5" xfId="0" applyFont="1" applyFill="1" applyBorder="1" applyAlignment="1">
      <alignment horizontal="left" vertical="top" wrapText="1"/>
    </xf>
    <xf numFmtId="14" fontId="1" fillId="3" borderId="9" xfId="0" applyNumberFormat="1" applyFont="1" applyFill="1" applyBorder="1" applyAlignment="1">
      <alignment horizontal="left" vertical="top" wrapText="1"/>
    </xf>
    <xf numFmtId="0" fontId="0" fillId="5" borderId="13" xfId="0" applyFill="1" applyBorder="1" applyAlignment="1">
      <alignment vertical="top" wrapText="1"/>
    </xf>
    <xf numFmtId="164" fontId="0" fillId="0" borderId="5" xfId="0" applyNumberFormat="1" applyBorder="1" applyAlignment="1">
      <alignment wrapText="1"/>
    </xf>
    <xf numFmtId="14" fontId="1" fillId="3" borderId="9" xfId="0" applyNumberFormat="1" applyFont="1" applyFill="1" applyBorder="1" applyAlignment="1">
      <alignment horizontal="left" vertical="top"/>
    </xf>
    <xf numFmtId="44" fontId="0" fillId="0" borderId="5" xfId="1" applyFont="1" applyBorder="1"/>
    <xf numFmtId="0" fontId="0" fillId="2" borderId="9" xfId="0" applyFill="1" applyBorder="1" applyAlignment="1">
      <alignment vertical="top"/>
    </xf>
    <xf numFmtId="44" fontId="9" fillId="0" borderId="5" xfId="1" applyFont="1" applyBorder="1"/>
    <xf numFmtId="0" fontId="0" fillId="3" borderId="1" xfId="0" applyFill="1" applyBorder="1" applyAlignment="1">
      <alignment horizontal="center" vertical="center"/>
    </xf>
    <xf numFmtId="14" fontId="1" fillId="3" borderId="11" xfId="0" applyNumberFormat="1" applyFont="1" applyFill="1" applyBorder="1" applyAlignment="1">
      <alignment horizontal="left" vertical="top"/>
    </xf>
    <xf numFmtId="44" fontId="0" fillId="0" borderId="1" xfId="1" applyFont="1" applyBorder="1"/>
    <xf numFmtId="14" fontId="1" fillId="3" borderId="5" xfId="0" applyNumberFormat="1" applyFont="1" applyFill="1" applyBorder="1" applyAlignment="1">
      <alignment horizontal="left" vertical="top"/>
    </xf>
    <xf numFmtId="0" fontId="9" fillId="0" borderId="5" xfId="0" applyFont="1" applyBorder="1" applyAlignment="1">
      <alignment horizontal="center"/>
    </xf>
    <xf numFmtId="44" fontId="9" fillId="0" borderId="5" xfId="0" applyNumberFormat="1" applyFont="1" applyBorder="1"/>
    <xf numFmtId="0" fontId="0" fillId="3" borderId="1" xfId="0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14" fontId="1" fillId="3" borderId="11" xfId="0" applyNumberFormat="1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44" fontId="9" fillId="0" borderId="5" xfId="1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B1" workbookViewId="0">
      <selection activeCell="C11" sqref="C11"/>
    </sheetView>
  </sheetViews>
  <sheetFormatPr defaultRowHeight="14.5" x14ac:dyDescent="0.35"/>
  <cols>
    <col min="1" max="1" width="8.7265625" style="29"/>
    <col min="2" max="2" width="26.90625" style="29" customWidth="1"/>
    <col min="3" max="3" width="42.26953125" style="29" customWidth="1"/>
    <col min="4" max="4" width="17.54296875" style="29" customWidth="1"/>
    <col min="5" max="5" width="17.90625" style="29" customWidth="1"/>
    <col min="6" max="6" width="14.453125" style="29" customWidth="1"/>
    <col min="7" max="7" width="27.08984375" style="29" customWidth="1"/>
    <col min="8" max="8" width="16.453125" style="29" customWidth="1"/>
    <col min="9" max="16384" width="8.7265625" style="29"/>
  </cols>
  <sheetData>
    <row r="1" spans="1:8" ht="29" x14ac:dyDescent="0.35">
      <c r="A1" s="23" t="s">
        <v>0</v>
      </c>
      <c r="B1" s="24" t="s">
        <v>124</v>
      </c>
      <c r="C1" s="25" t="s">
        <v>2</v>
      </c>
      <c r="D1" s="26" t="s">
        <v>3</v>
      </c>
      <c r="E1" s="27" t="s">
        <v>4</v>
      </c>
      <c r="F1" s="27" t="s">
        <v>5</v>
      </c>
      <c r="G1" s="28" t="s">
        <v>6</v>
      </c>
      <c r="H1" s="47" t="s">
        <v>130</v>
      </c>
    </row>
    <row r="2" spans="1:8" ht="29" x14ac:dyDescent="0.35">
      <c r="A2" s="30">
        <v>1</v>
      </c>
      <c r="B2" s="31" t="s">
        <v>125</v>
      </c>
      <c r="C2" s="32" t="s">
        <v>7</v>
      </c>
      <c r="D2" s="32" t="s">
        <v>8</v>
      </c>
      <c r="E2" s="33" t="s">
        <v>9</v>
      </c>
      <c r="F2" s="34" t="s">
        <v>10</v>
      </c>
      <c r="G2" s="46" t="s">
        <v>11</v>
      </c>
      <c r="H2" s="48"/>
    </row>
    <row r="3" spans="1:8" x14ac:dyDescent="0.35">
      <c r="A3" s="30">
        <v>2</v>
      </c>
      <c r="B3" s="31" t="s">
        <v>125</v>
      </c>
      <c r="C3" s="32" t="s">
        <v>12</v>
      </c>
      <c r="D3" s="35" t="s">
        <v>13</v>
      </c>
      <c r="E3" s="36" t="s">
        <v>14</v>
      </c>
      <c r="F3" s="32" t="s">
        <v>15</v>
      </c>
      <c r="G3" s="46" t="s">
        <v>11</v>
      </c>
      <c r="H3" s="48"/>
    </row>
    <row r="4" spans="1:8" x14ac:dyDescent="0.35">
      <c r="A4" s="30">
        <v>3</v>
      </c>
      <c r="B4" s="31" t="s">
        <v>125</v>
      </c>
      <c r="C4" s="32" t="s">
        <v>12</v>
      </c>
      <c r="D4" s="35" t="s">
        <v>13</v>
      </c>
      <c r="E4" s="36" t="s">
        <v>16</v>
      </c>
      <c r="F4" s="32" t="s">
        <v>15</v>
      </c>
      <c r="G4" s="46" t="s">
        <v>11</v>
      </c>
      <c r="H4" s="48"/>
    </row>
    <row r="5" spans="1:8" ht="29" x14ac:dyDescent="0.35">
      <c r="A5" s="30">
        <v>4</v>
      </c>
      <c r="B5" s="31" t="s">
        <v>125</v>
      </c>
      <c r="C5" s="32" t="s">
        <v>17</v>
      </c>
      <c r="D5" s="32" t="s">
        <v>18</v>
      </c>
      <c r="E5" s="37">
        <v>4601736383</v>
      </c>
      <c r="F5" s="32" t="s">
        <v>15</v>
      </c>
      <c r="G5" s="46" t="s">
        <v>11</v>
      </c>
      <c r="H5" s="48"/>
    </row>
    <row r="6" spans="1:8" x14ac:dyDescent="0.35">
      <c r="A6" s="30">
        <v>5</v>
      </c>
      <c r="B6" s="31" t="s">
        <v>125</v>
      </c>
      <c r="C6" s="32" t="s">
        <v>19</v>
      </c>
      <c r="D6" s="32" t="s">
        <v>20</v>
      </c>
      <c r="E6" s="37" t="s">
        <v>21</v>
      </c>
      <c r="F6" s="32" t="s">
        <v>22</v>
      </c>
      <c r="G6" s="46" t="s">
        <v>11</v>
      </c>
      <c r="H6" s="48"/>
    </row>
    <row r="7" spans="1:8" ht="29" x14ac:dyDescent="0.35">
      <c r="A7" s="30">
        <v>6</v>
      </c>
      <c r="B7" s="31" t="s">
        <v>125</v>
      </c>
      <c r="C7" s="32" t="s">
        <v>7</v>
      </c>
      <c r="D7" s="32" t="s">
        <v>8</v>
      </c>
      <c r="E7" s="38" t="s">
        <v>23</v>
      </c>
      <c r="F7" s="32" t="s">
        <v>10</v>
      </c>
      <c r="G7" s="46" t="s">
        <v>11</v>
      </c>
      <c r="H7" s="48"/>
    </row>
    <row r="8" spans="1:8" x14ac:dyDescent="0.35">
      <c r="A8" s="30">
        <v>7</v>
      </c>
      <c r="B8" s="31" t="s">
        <v>125</v>
      </c>
      <c r="C8" s="32" t="s">
        <v>24</v>
      </c>
      <c r="D8" s="39" t="s">
        <v>25</v>
      </c>
      <c r="E8" s="37" t="s">
        <v>26</v>
      </c>
      <c r="F8" s="32" t="s">
        <v>10</v>
      </c>
      <c r="G8" s="46" t="s">
        <v>11</v>
      </c>
      <c r="H8" s="48"/>
    </row>
    <row r="9" spans="1:8" x14ac:dyDescent="0.35">
      <c r="A9" s="30">
        <v>8</v>
      </c>
      <c r="B9" s="31" t="s">
        <v>128</v>
      </c>
      <c r="C9" s="32" t="s">
        <v>27</v>
      </c>
      <c r="D9" s="32" t="s">
        <v>28</v>
      </c>
      <c r="E9" s="37" t="s">
        <v>29</v>
      </c>
      <c r="F9" s="32" t="s">
        <v>30</v>
      </c>
      <c r="G9" s="46" t="s">
        <v>11</v>
      </c>
      <c r="H9" s="48"/>
    </row>
    <row r="10" spans="1:8" x14ac:dyDescent="0.35">
      <c r="A10" s="30">
        <v>9</v>
      </c>
      <c r="B10" s="31" t="s">
        <v>128</v>
      </c>
      <c r="C10" s="32" t="s">
        <v>27</v>
      </c>
      <c r="D10" s="32" t="s">
        <v>28</v>
      </c>
      <c r="E10" s="37" t="s">
        <v>31</v>
      </c>
      <c r="F10" s="32" t="s">
        <v>30</v>
      </c>
      <c r="G10" s="46" t="s">
        <v>11</v>
      </c>
      <c r="H10" s="48"/>
    </row>
    <row r="11" spans="1:8" x14ac:dyDescent="0.35">
      <c r="A11" s="30">
        <v>10</v>
      </c>
      <c r="B11" s="40" t="s">
        <v>127</v>
      </c>
      <c r="C11" s="41" t="s">
        <v>32</v>
      </c>
      <c r="D11" s="32">
        <v>6610</v>
      </c>
      <c r="E11" s="42" t="s">
        <v>33</v>
      </c>
      <c r="F11" s="43" t="s">
        <v>30</v>
      </c>
      <c r="G11" s="46" t="s">
        <v>11</v>
      </c>
      <c r="H11" s="48"/>
    </row>
    <row r="12" spans="1:8" ht="29" x14ac:dyDescent="0.35">
      <c r="A12" s="30">
        <v>11</v>
      </c>
      <c r="B12" s="40" t="s">
        <v>127</v>
      </c>
      <c r="C12" s="41" t="s">
        <v>32</v>
      </c>
      <c r="D12" s="32">
        <v>6610</v>
      </c>
      <c r="E12" s="42" t="s">
        <v>34</v>
      </c>
      <c r="F12" s="43" t="s">
        <v>30</v>
      </c>
      <c r="G12" s="46" t="s">
        <v>11</v>
      </c>
      <c r="H12" s="48"/>
    </row>
    <row r="13" spans="1:8" x14ac:dyDescent="0.35">
      <c r="A13" s="30">
        <v>12</v>
      </c>
      <c r="B13" s="40" t="s">
        <v>127</v>
      </c>
      <c r="C13" s="41" t="s">
        <v>35</v>
      </c>
      <c r="D13" s="44" t="s">
        <v>36</v>
      </c>
      <c r="E13" s="42" t="s">
        <v>37</v>
      </c>
      <c r="F13" s="43" t="s">
        <v>38</v>
      </c>
      <c r="G13" s="46" t="s">
        <v>11</v>
      </c>
      <c r="H13" s="48"/>
    </row>
    <row r="14" spans="1:8" x14ac:dyDescent="0.35">
      <c r="A14" s="30">
        <v>13</v>
      </c>
      <c r="B14" s="40" t="s">
        <v>127</v>
      </c>
      <c r="C14" s="41" t="s">
        <v>35</v>
      </c>
      <c r="D14" s="44" t="s">
        <v>36</v>
      </c>
      <c r="E14" s="42" t="s">
        <v>39</v>
      </c>
      <c r="F14" s="43" t="s">
        <v>38</v>
      </c>
      <c r="G14" s="46" t="s">
        <v>11</v>
      </c>
      <c r="H14" s="48"/>
    </row>
    <row r="15" spans="1:8" x14ac:dyDescent="0.35">
      <c r="A15" s="30">
        <v>14</v>
      </c>
      <c r="B15" s="40" t="s">
        <v>127</v>
      </c>
      <c r="C15" s="41" t="s">
        <v>35</v>
      </c>
      <c r="D15" s="44" t="s">
        <v>36</v>
      </c>
      <c r="E15" s="42" t="s">
        <v>40</v>
      </c>
      <c r="F15" s="43" t="s">
        <v>38</v>
      </c>
      <c r="G15" s="46" t="s">
        <v>11</v>
      </c>
      <c r="H15" s="48"/>
    </row>
    <row r="16" spans="1:8" x14ac:dyDescent="0.35">
      <c r="A16" s="30">
        <v>15</v>
      </c>
      <c r="B16" s="40" t="s">
        <v>127</v>
      </c>
      <c r="C16" s="41" t="s">
        <v>35</v>
      </c>
      <c r="D16" s="44" t="s">
        <v>36</v>
      </c>
      <c r="E16" s="42" t="s">
        <v>41</v>
      </c>
      <c r="F16" s="43" t="s">
        <v>38</v>
      </c>
      <c r="G16" s="46" t="s">
        <v>11</v>
      </c>
      <c r="H16" s="48"/>
    </row>
    <row r="17" spans="1:8" x14ac:dyDescent="0.35">
      <c r="A17" s="30">
        <v>16</v>
      </c>
      <c r="B17" s="40" t="s">
        <v>127</v>
      </c>
      <c r="C17" s="41" t="s">
        <v>35</v>
      </c>
      <c r="D17" s="44" t="s">
        <v>36</v>
      </c>
      <c r="E17" s="42" t="s">
        <v>42</v>
      </c>
      <c r="F17" s="43" t="s">
        <v>38</v>
      </c>
      <c r="G17" s="46" t="s">
        <v>11</v>
      </c>
      <c r="H17" s="48"/>
    </row>
    <row r="18" spans="1:8" x14ac:dyDescent="0.35">
      <c r="A18" s="30">
        <v>17</v>
      </c>
      <c r="B18" s="40" t="s">
        <v>127</v>
      </c>
      <c r="C18" s="41" t="s">
        <v>35</v>
      </c>
      <c r="D18" s="44" t="s">
        <v>36</v>
      </c>
      <c r="E18" s="42" t="s">
        <v>43</v>
      </c>
      <c r="F18" s="43" t="s">
        <v>38</v>
      </c>
      <c r="G18" s="46" t="s">
        <v>11</v>
      </c>
      <c r="H18" s="48"/>
    </row>
    <row r="19" spans="1:8" x14ac:dyDescent="0.35">
      <c r="A19" s="30">
        <v>18</v>
      </c>
      <c r="B19" s="40" t="s">
        <v>127</v>
      </c>
      <c r="C19" s="41" t="s">
        <v>35</v>
      </c>
      <c r="D19" s="44" t="s">
        <v>36</v>
      </c>
      <c r="E19" s="42" t="s">
        <v>44</v>
      </c>
      <c r="F19" s="43" t="s">
        <v>38</v>
      </c>
      <c r="G19" s="46" t="s">
        <v>11</v>
      </c>
      <c r="H19" s="48"/>
    </row>
    <row r="20" spans="1:8" x14ac:dyDescent="0.35">
      <c r="A20" s="30">
        <v>19</v>
      </c>
      <c r="B20" s="40" t="s">
        <v>127</v>
      </c>
      <c r="C20" s="41" t="s">
        <v>35</v>
      </c>
      <c r="D20" s="44" t="s">
        <v>36</v>
      </c>
      <c r="E20" s="42" t="s">
        <v>45</v>
      </c>
      <c r="F20" s="43" t="s">
        <v>38</v>
      </c>
      <c r="G20" s="46" t="s">
        <v>11</v>
      </c>
      <c r="H20" s="48"/>
    </row>
    <row r="21" spans="1:8" x14ac:dyDescent="0.35">
      <c r="A21" s="30">
        <v>20</v>
      </c>
      <c r="B21" s="40" t="s">
        <v>127</v>
      </c>
      <c r="C21" s="41" t="s">
        <v>35</v>
      </c>
      <c r="D21" s="44" t="s">
        <v>36</v>
      </c>
      <c r="E21" s="42" t="s">
        <v>46</v>
      </c>
      <c r="F21" s="43" t="s">
        <v>38</v>
      </c>
      <c r="G21" s="46" t="s">
        <v>11</v>
      </c>
      <c r="H21" s="48"/>
    </row>
    <row r="22" spans="1:8" x14ac:dyDescent="0.35">
      <c r="A22" s="30">
        <v>21</v>
      </c>
      <c r="B22" s="40" t="s">
        <v>126</v>
      </c>
      <c r="C22" s="41" t="s">
        <v>47</v>
      </c>
      <c r="D22" s="45">
        <v>6505</v>
      </c>
      <c r="E22" s="42" t="s">
        <v>48</v>
      </c>
      <c r="F22" s="43" t="s">
        <v>30</v>
      </c>
      <c r="G22" s="46" t="s">
        <v>11</v>
      </c>
      <c r="H22" s="48"/>
    </row>
    <row r="23" spans="1:8" x14ac:dyDescent="0.35">
      <c r="A23" s="30">
        <v>22</v>
      </c>
      <c r="B23" s="40" t="s">
        <v>126</v>
      </c>
      <c r="C23" s="41" t="s">
        <v>47</v>
      </c>
      <c r="D23" s="45">
        <v>6505</v>
      </c>
      <c r="E23" s="42" t="s">
        <v>49</v>
      </c>
      <c r="F23" s="43" t="s">
        <v>30</v>
      </c>
      <c r="G23" s="46" t="s">
        <v>11</v>
      </c>
      <c r="H23" s="48"/>
    </row>
    <row r="24" spans="1:8" x14ac:dyDescent="0.35">
      <c r="A24" s="30">
        <v>23</v>
      </c>
      <c r="B24" s="40" t="s">
        <v>126</v>
      </c>
      <c r="C24" s="41" t="s">
        <v>50</v>
      </c>
      <c r="D24" s="45">
        <v>64031</v>
      </c>
      <c r="E24" s="42" t="s">
        <v>51</v>
      </c>
      <c r="F24" s="43" t="s">
        <v>30</v>
      </c>
      <c r="G24" s="46" t="s">
        <v>11</v>
      </c>
      <c r="H24" s="48"/>
    </row>
    <row r="25" spans="1:8" x14ac:dyDescent="0.35">
      <c r="A25" s="30">
        <v>24</v>
      </c>
      <c r="B25" s="40" t="s">
        <v>126</v>
      </c>
      <c r="C25" s="41" t="s">
        <v>52</v>
      </c>
      <c r="D25" s="45">
        <v>64030</v>
      </c>
      <c r="E25" s="42" t="s">
        <v>53</v>
      </c>
      <c r="F25" s="43" t="s">
        <v>30</v>
      </c>
      <c r="G25" s="46" t="s">
        <v>11</v>
      </c>
      <c r="H25" s="48"/>
    </row>
    <row r="26" spans="1:8" ht="29" x14ac:dyDescent="0.35">
      <c r="A26" s="30">
        <v>25</v>
      </c>
      <c r="B26" s="40" t="s">
        <v>126</v>
      </c>
      <c r="C26" s="41" t="s">
        <v>54</v>
      </c>
      <c r="D26" s="45" t="s">
        <v>55</v>
      </c>
      <c r="E26" s="42">
        <v>4611525002</v>
      </c>
      <c r="F26" s="43" t="s">
        <v>15</v>
      </c>
      <c r="G26" s="46" t="s">
        <v>11</v>
      </c>
      <c r="H26" s="48"/>
    </row>
    <row r="27" spans="1:8" ht="29" x14ac:dyDescent="0.35">
      <c r="A27" s="30">
        <v>26</v>
      </c>
      <c r="B27" s="40" t="s">
        <v>126</v>
      </c>
      <c r="C27" s="41" t="s">
        <v>56</v>
      </c>
      <c r="D27" s="45" t="s">
        <v>55</v>
      </c>
      <c r="E27" s="42" t="s">
        <v>57</v>
      </c>
      <c r="F27" s="43" t="s">
        <v>15</v>
      </c>
      <c r="G27" s="46" t="s">
        <v>11</v>
      </c>
      <c r="H27" s="48"/>
    </row>
    <row r="28" spans="1:8" x14ac:dyDescent="0.35">
      <c r="A28" s="30">
        <v>27</v>
      </c>
      <c r="B28" s="40" t="s">
        <v>126</v>
      </c>
      <c r="C28" s="41" t="s">
        <v>32</v>
      </c>
      <c r="D28" s="45">
        <v>6610</v>
      </c>
      <c r="E28" s="42" t="s">
        <v>58</v>
      </c>
      <c r="F28" s="43" t="s">
        <v>30</v>
      </c>
      <c r="G28" s="46" t="s">
        <v>11</v>
      </c>
      <c r="H28" s="48"/>
    </row>
    <row r="29" spans="1:8" x14ac:dyDescent="0.35">
      <c r="A29" s="30">
        <v>28</v>
      </c>
      <c r="B29" s="40" t="s">
        <v>126</v>
      </c>
      <c r="C29" s="41" t="s">
        <v>35</v>
      </c>
      <c r="D29" s="44" t="s">
        <v>36</v>
      </c>
      <c r="E29" s="42" t="s">
        <v>59</v>
      </c>
      <c r="F29" s="43" t="s">
        <v>38</v>
      </c>
      <c r="G29" s="46" t="s">
        <v>11</v>
      </c>
      <c r="H29" s="48"/>
    </row>
    <row r="30" spans="1:8" x14ac:dyDescent="0.35">
      <c r="A30" s="30">
        <v>29</v>
      </c>
      <c r="B30" s="40" t="s">
        <v>126</v>
      </c>
      <c r="C30" s="41" t="s">
        <v>35</v>
      </c>
      <c r="D30" s="44" t="s">
        <v>36</v>
      </c>
      <c r="E30" s="42" t="s">
        <v>60</v>
      </c>
      <c r="F30" s="43" t="s">
        <v>38</v>
      </c>
      <c r="G30" s="46" t="s">
        <v>11</v>
      </c>
      <c r="H30" s="48"/>
    </row>
    <row r="31" spans="1:8" x14ac:dyDescent="0.35">
      <c r="A31" s="59">
        <v>30</v>
      </c>
      <c r="B31" s="60" t="s">
        <v>126</v>
      </c>
      <c r="C31" s="61" t="s">
        <v>61</v>
      </c>
      <c r="D31" s="34" t="s">
        <v>20</v>
      </c>
      <c r="E31" s="62" t="s">
        <v>62</v>
      </c>
      <c r="F31" s="63" t="s">
        <v>22</v>
      </c>
      <c r="G31" s="64" t="s">
        <v>11</v>
      </c>
      <c r="H31" s="48"/>
    </row>
    <row r="32" spans="1:8" x14ac:dyDescent="0.35">
      <c r="A32" s="65" t="s">
        <v>131</v>
      </c>
      <c r="B32" s="65"/>
      <c r="C32" s="65"/>
      <c r="D32" s="65"/>
      <c r="E32" s="65"/>
      <c r="F32" s="65"/>
      <c r="G32" s="65"/>
      <c r="H32" s="66">
        <f>SUBTOTAL(9,H2:H31)</f>
        <v>0</v>
      </c>
    </row>
  </sheetData>
  <autoFilter ref="A1:H1" xr:uid="{00000000-0001-0000-0000-000000000000}"/>
  <mergeCells count="1">
    <mergeCell ref="A32:G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2F31A-7D28-4081-A2BF-0DDA26890050}">
  <dimension ref="A1:H28"/>
  <sheetViews>
    <sheetView topLeftCell="A12" workbookViewId="0">
      <selection activeCell="A28" sqref="A28:H28"/>
    </sheetView>
  </sheetViews>
  <sheetFormatPr defaultRowHeight="14.5" x14ac:dyDescent="0.35"/>
  <cols>
    <col min="2" max="2" width="20.1796875" customWidth="1"/>
    <col min="3" max="3" width="24" customWidth="1"/>
    <col min="5" max="5" width="18" customWidth="1"/>
    <col min="7" max="7" width="30" customWidth="1"/>
    <col min="8" max="8" width="20" customWidth="1"/>
  </cols>
  <sheetData>
    <row r="1" spans="1:8" ht="29" x14ac:dyDescent="0.35">
      <c r="A1" s="12" t="s">
        <v>0</v>
      </c>
      <c r="B1" s="1" t="s">
        <v>124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47" t="s">
        <v>130</v>
      </c>
    </row>
    <row r="2" spans="1:8" x14ac:dyDescent="0.35">
      <c r="A2" s="6">
        <v>1</v>
      </c>
      <c r="B2" s="7" t="s">
        <v>127</v>
      </c>
      <c r="C2" s="8" t="s">
        <v>63</v>
      </c>
      <c r="D2" s="11" t="s">
        <v>64</v>
      </c>
      <c r="E2" s="9" t="s">
        <v>65</v>
      </c>
      <c r="F2" s="10" t="s">
        <v>38</v>
      </c>
      <c r="G2" s="49" t="s">
        <v>66</v>
      </c>
      <c r="H2" s="50"/>
    </row>
    <row r="3" spans="1:8" x14ac:dyDescent="0.35">
      <c r="A3" s="6">
        <v>2</v>
      </c>
      <c r="B3" s="7" t="s">
        <v>127</v>
      </c>
      <c r="C3" s="8" t="s">
        <v>63</v>
      </c>
      <c r="D3" s="11" t="s">
        <v>64</v>
      </c>
      <c r="E3" s="9" t="s">
        <v>67</v>
      </c>
      <c r="F3" s="10" t="s">
        <v>38</v>
      </c>
      <c r="G3" s="49" t="s">
        <v>66</v>
      </c>
      <c r="H3" s="50"/>
    </row>
    <row r="4" spans="1:8" x14ac:dyDescent="0.35">
      <c r="A4" s="6">
        <v>3</v>
      </c>
      <c r="B4" s="7" t="s">
        <v>127</v>
      </c>
      <c r="C4" s="8" t="s">
        <v>63</v>
      </c>
      <c r="D4" s="11" t="s">
        <v>64</v>
      </c>
      <c r="E4" s="9" t="s">
        <v>68</v>
      </c>
      <c r="F4" s="10" t="s">
        <v>38</v>
      </c>
      <c r="G4" s="49" t="s">
        <v>66</v>
      </c>
      <c r="H4" s="50"/>
    </row>
    <row r="5" spans="1:8" x14ac:dyDescent="0.35">
      <c r="A5" s="6">
        <v>4</v>
      </c>
      <c r="B5" s="7" t="s">
        <v>127</v>
      </c>
      <c r="C5" s="8" t="s">
        <v>63</v>
      </c>
      <c r="D5" s="11" t="s">
        <v>64</v>
      </c>
      <c r="E5" s="9" t="s">
        <v>69</v>
      </c>
      <c r="F5" s="10" t="s">
        <v>38</v>
      </c>
      <c r="G5" s="49" t="s">
        <v>66</v>
      </c>
      <c r="H5" s="50"/>
    </row>
    <row r="6" spans="1:8" x14ac:dyDescent="0.35">
      <c r="A6" s="6">
        <v>5</v>
      </c>
      <c r="B6" s="7" t="s">
        <v>127</v>
      </c>
      <c r="C6" s="8" t="s">
        <v>63</v>
      </c>
      <c r="D6" s="11" t="s">
        <v>64</v>
      </c>
      <c r="E6" s="9" t="s">
        <v>70</v>
      </c>
      <c r="F6" s="10" t="s">
        <v>38</v>
      </c>
      <c r="G6" s="49" t="s">
        <v>66</v>
      </c>
      <c r="H6" s="50"/>
    </row>
    <row r="7" spans="1:8" x14ac:dyDescent="0.35">
      <c r="A7" s="6">
        <v>6</v>
      </c>
      <c r="B7" s="7" t="s">
        <v>127</v>
      </c>
      <c r="C7" s="8" t="s">
        <v>63</v>
      </c>
      <c r="D7" s="11" t="s">
        <v>64</v>
      </c>
      <c r="E7" s="9" t="s">
        <v>71</v>
      </c>
      <c r="F7" s="10" t="s">
        <v>38</v>
      </c>
      <c r="G7" s="49" t="s">
        <v>66</v>
      </c>
      <c r="H7" s="50"/>
    </row>
    <row r="8" spans="1:8" x14ac:dyDescent="0.35">
      <c r="A8" s="6">
        <v>7</v>
      </c>
      <c r="B8" s="7" t="s">
        <v>127</v>
      </c>
      <c r="C8" s="8" t="s">
        <v>63</v>
      </c>
      <c r="D8" s="11" t="s">
        <v>64</v>
      </c>
      <c r="E8" s="9" t="s">
        <v>72</v>
      </c>
      <c r="F8" s="10" t="s">
        <v>38</v>
      </c>
      <c r="G8" s="49" t="s">
        <v>66</v>
      </c>
      <c r="H8" s="50"/>
    </row>
    <row r="9" spans="1:8" x14ac:dyDescent="0.35">
      <c r="A9" s="6">
        <v>8</v>
      </c>
      <c r="B9" s="7" t="s">
        <v>127</v>
      </c>
      <c r="C9" s="8" t="s">
        <v>63</v>
      </c>
      <c r="D9" s="11" t="s">
        <v>64</v>
      </c>
      <c r="E9" s="9" t="s">
        <v>73</v>
      </c>
      <c r="F9" s="10" t="s">
        <v>38</v>
      </c>
      <c r="G9" s="49" t="s">
        <v>66</v>
      </c>
      <c r="H9" s="50"/>
    </row>
    <row r="10" spans="1:8" x14ac:dyDescent="0.35">
      <c r="A10" s="6">
        <v>9</v>
      </c>
      <c r="B10" s="7" t="s">
        <v>127</v>
      </c>
      <c r="C10" s="8" t="s">
        <v>63</v>
      </c>
      <c r="D10" s="11" t="s">
        <v>64</v>
      </c>
      <c r="E10" s="9" t="s">
        <v>74</v>
      </c>
      <c r="F10" s="10" t="s">
        <v>38</v>
      </c>
      <c r="G10" s="49" t="s">
        <v>66</v>
      </c>
      <c r="H10" s="50"/>
    </row>
    <row r="11" spans="1:8" x14ac:dyDescent="0.35">
      <c r="A11" s="6">
        <v>10</v>
      </c>
      <c r="B11" s="7" t="s">
        <v>127</v>
      </c>
      <c r="C11" s="8" t="s">
        <v>63</v>
      </c>
      <c r="D11" s="11" t="s">
        <v>64</v>
      </c>
      <c r="E11" s="9" t="s">
        <v>75</v>
      </c>
      <c r="F11" s="10" t="s">
        <v>38</v>
      </c>
      <c r="G11" s="49" t="s">
        <v>66</v>
      </c>
      <c r="H11" s="50"/>
    </row>
    <row r="12" spans="1:8" x14ac:dyDescent="0.35">
      <c r="A12" s="6">
        <v>11</v>
      </c>
      <c r="B12" s="7" t="s">
        <v>127</v>
      </c>
      <c r="C12" s="8" t="s">
        <v>63</v>
      </c>
      <c r="D12" s="11" t="s">
        <v>64</v>
      </c>
      <c r="E12" s="9" t="s">
        <v>76</v>
      </c>
      <c r="F12" s="10" t="s">
        <v>38</v>
      </c>
      <c r="G12" s="49" t="s">
        <v>66</v>
      </c>
      <c r="H12" s="50"/>
    </row>
    <row r="13" spans="1:8" x14ac:dyDescent="0.35">
      <c r="A13" s="6">
        <v>12</v>
      </c>
      <c r="B13" s="7" t="s">
        <v>127</v>
      </c>
      <c r="C13" s="8" t="s">
        <v>63</v>
      </c>
      <c r="D13" s="11" t="s">
        <v>64</v>
      </c>
      <c r="E13" s="9" t="s">
        <v>77</v>
      </c>
      <c r="F13" s="10" t="s">
        <v>38</v>
      </c>
      <c r="G13" s="49" t="s">
        <v>66</v>
      </c>
      <c r="H13" s="50"/>
    </row>
    <row r="14" spans="1:8" x14ac:dyDescent="0.35">
      <c r="A14" s="6">
        <v>13</v>
      </c>
      <c r="B14" s="7" t="s">
        <v>127</v>
      </c>
      <c r="C14" s="8" t="s">
        <v>63</v>
      </c>
      <c r="D14" s="11" t="s">
        <v>64</v>
      </c>
      <c r="E14" s="9" t="s">
        <v>78</v>
      </c>
      <c r="F14" s="10" t="s">
        <v>38</v>
      </c>
      <c r="G14" s="49" t="s">
        <v>66</v>
      </c>
      <c r="H14" s="50"/>
    </row>
    <row r="15" spans="1:8" x14ac:dyDescent="0.35">
      <c r="A15" s="6">
        <v>14</v>
      </c>
      <c r="B15" s="7" t="s">
        <v>127</v>
      </c>
      <c r="C15" s="8" t="s">
        <v>63</v>
      </c>
      <c r="D15" s="11" t="s">
        <v>64</v>
      </c>
      <c r="E15" s="9" t="s">
        <v>79</v>
      </c>
      <c r="F15" s="10" t="s">
        <v>38</v>
      </c>
      <c r="G15" s="49" t="s">
        <v>66</v>
      </c>
      <c r="H15" s="50"/>
    </row>
    <row r="16" spans="1:8" x14ac:dyDescent="0.35">
      <c r="A16" s="6">
        <v>15</v>
      </c>
      <c r="B16" s="7" t="s">
        <v>127</v>
      </c>
      <c r="C16" s="8" t="s">
        <v>63</v>
      </c>
      <c r="D16" s="11" t="s">
        <v>64</v>
      </c>
      <c r="E16" s="9" t="s">
        <v>80</v>
      </c>
      <c r="F16" s="10" t="s">
        <v>38</v>
      </c>
      <c r="G16" s="49" t="s">
        <v>66</v>
      </c>
      <c r="H16" s="50"/>
    </row>
    <row r="17" spans="1:8" x14ac:dyDescent="0.35">
      <c r="A17" s="6">
        <v>16</v>
      </c>
      <c r="B17" s="7" t="s">
        <v>127</v>
      </c>
      <c r="C17" s="8" t="s">
        <v>63</v>
      </c>
      <c r="D17" s="11" t="s">
        <v>64</v>
      </c>
      <c r="E17" s="9" t="s">
        <v>81</v>
      </c>
      <c r="F17" s="10" t="s">
        <v>38</v>
      </c>
      <c r="G17" s="49" t="s">
        <v>66</v>
      </c>
      <c r="H17" s="50"/>
    </row>
    <row r="18" spans="1:8" x14ac:dyDescent="0.35">
      <c r="A18" s="6">
        <v>17</v>
      </c>
      <c r="B18" s="7" t="s">
        <v>127</v>
      </c>
      <c r="C18" s="8" t="s">
        <v>82</v>
      </c>
      <c r="D18" s="11" t="s">
        <v>83</v>
      </c>
      <c r="E18" s="9" t="s">
        <v>84</v>
      </c>
      <c r="F18" s="10" t="s">
        <v>38</v>
      </c>
      <c r="G18" s="49" t="s">
        <v>66</v>
      </c>
      <c r="H18" s="50"/>
    </row>
    <row r="19" spans="1:8" x14ac:dyDescent="0.35">
      <c r="A19" s="6">
        <v>18</v>
      </c>
      <c r="B19" s="7" t="s">
        <v>127</v>
      </c>
      <c r="C19" s="8" t="s">
        <v>82</v>
      </c>
      <c r="D19" s="11" t="s">
        <v>83</v>
      </c>
      <c r="E19" s="9" t="s">
        <v>85</v>
      </c>
      <c r="F19" s="10" t="s">
        <v>38</v>
      </c>
      <c r="G19" s="49" t="s">
        <v>66</v>
      </c>
      <c r="H19" s="50"/>
    </row>
    <row r="20" spans="1:8" x14ac:dyDescent="0.35">
      <c r="A20" s="6">
        <v>19</v>
      </c>
      <c r="B20" s="7" t="s">
        <v>129</v>
      </c>
      <c r="C20" s="8" t="s">
        <v>63</v>
      </c>
      <c r="D20" s="11" t="s">
        <v>64</v>
      </c>
      <c r="E20" s="9" t="s">
        <v>86</v>
      </c>
      <c r="F20" s="10" t="s">
        <v>38</v>
      </c>
      <c r="G20" s="49" t="s">
        <v>66</v>
      </c>
      <c r="H20" s="50"/>
    </row>
    <row r="21" spans="1:8" x14ac:dyDescent="0.35">
      <c r="A21" s="6">
        <v>20</v>
      </c>
      <c r="B21" s="7" t="s">
        <v>129</v>
      </c>
      <c r="C21" s="8" t="s">
        <v>63</v>
      </c>
      <c r="D21" s="11" t="s">
        <v>64</v>
      </c>
      <c r="E21" s="9" t="s">
        <v>87</v>
      </c>
      <c r="F21" s="10" t="s">
        <v>38</v>
      </c>
      <c r="G21" s="49" t="s">
        <v>66</v>
      </c>
      <c r="H21" s="50"/>
    </row>
    <row r="22" spans="1:8" x14ac:dyDescent="0.35">
      <c r="A22" s="6">
        <v>21</v>
      </c>
      <c r="B22" s="7" t="s">
        <v>129</v>
      </c>
      <c r="C22" s="8" t="s">
        <v>63</v>
      </c>
      <c r="D22" s="11" t="s">
        <v>64</v>
      </c>
      <c r="E22" s="9" t="s">
        <v>88</v>
      </c>
      <c r="F22" s="10" t="s">
        <v>38</v>
      </c>
      <c r="G22" s="49" t="s">
        <v>66</v>
      </c>
      <c r="H22" s="50"/>
    </row>
    <row r="23" spans="1:8" x14ac:dyDescent="0.35">
      <c r="A23" s="6">
        <v>22</v>
      </c>
      <c r="B23" s="7" t="s">
        <v>129</v>
      </c>
      <c r="C23" s="8" t="s">
        <v>63</v>
      </c>
      <c r="D23" s="11" t="s">
        <v>64</v>
      </c>
      <c r="E23" s="9" t="s">
        <v>89</v>
      </c>
      <c r="F23" s="10" t="s">
        <v>38</v>
      </c>
      <c r="G23" s="49" t="s">
        <v>66</v>
      </c>
      <c r="H23" s="50"/>
    </row>
    <row r="24" spans="1:8" x14ac:dyDescent="0.35">
      <c r="A24" s="6">
        <v>23</v>
      </c>
      <c r="B24" s="7" t="s">
        <v>129</v>
      </c>
      <c r="C24" s="8" t="s">
        <v>63</v>
      </c>
      <c r="D24" s="11" t="s">
        <v>64</v>
      </c>
      <c r="E24" s="9" t="s">
        <v>90</v>
      </c>
      <c r="F24" s="10" t="s">
        <v>38</v>
      </c>
      <c r="G24" s="49" t="s">
        <v>66</v>
      </c>
      <c r="H24" s="50"/>
    </row>
    <row r="25" spans="1:8" x14ac:dyDescent="0.35">
      <c r="A25" s="6">
        <v>24</v>
      </c>
      <c r="B25" s="7" t="s">
        <v>129</v>
      </c>
      <c r="C25" s="8" t="s">
        <v>63</v>
      </c>
      <c r="D25" s="11" t="s">
        <v>64</v>
      </c>
      <c r="E25" s="9" t="s">
        <v>91</v>
      </c>
      <c r="F25" s="10" t="s">
        <v>38</v>
      </c>
      <c r="G25" s="49" t="s">
        <v>66</v>
      </c>
      <c r="H25" s="50"/>
    </row>
    <row r="26" spans="1:8" x14ac:dyDescent="0.35">
      <c r="A26" s="6">
        <v>25</v>
      </c>
      <c r="B26" s="7" t="s">
        <v>129</v>
      </c>
      <c r="C26" s="14" t="s">
        <v>63</v>
      </c>
      <c r="D26" s="15" t="s">
        <v>64</v>
      </c>
      <c r="E26" s="16" t="s">
        <v>92</v>
      </c>
      <c r="F26" s="17" t="s">
        <v>38</v>
      </c>
      <c r="G26" s="49" t="s">
        <v>66</v>
      </c>
      <c r="H26" s="50"/>
    </row>
    <row r="27" spans="1:8" x14ac:dyDescent="0.35">
      <c r="A27" s="53">
        <v>26</v>
      </c>
      <c r="B27" s="13" t="s">
        <v>129</v>
      </c>
      <c r="C27" s="14" t="s">
        <v>63</v>
      </c>
      <c r="D27" s="15" t="s">
        <v>64</v>
      </c>
      <c r="E27" s="14" t="s">
        <v>93</v>
      </c>
      <c r="F27" s="14" t="s">
        <v>38</v>
      </c>
      <c r="G27" s="54" t="s">
        <v>66</v>
      </c>
      <c r="H27" s="55"/>
    </row>
    <row r="28" spans="1:8" x14ac:dyDescent="0.35">
      <c r="A28" s="57" t="s">
        <v>131</v>
      </c>
      <c r="B28" s="57"/>
      <c r="C28" s="57"/>
      <c r="D28" s="57"/>
      <c r="E28" s="57"/>
      <c r="F28" s="57"/>
      <c r="G28" s="57"/>
      <c r="H28" s="52">
        <f>SUM(H2:H27)</f>
        <v>0</v>
      </c>
    </row>
  </sheetData>
  <mergeCells count="1">
    <mergeCell ref="A28:G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50C4-90D6-41F2-B7E0-B6E01311B488}">
  <dimension ref="A1:H22"/>
  <sheetViews>
    <sheetView workbookViewId="0">
      <selection activeCell="A22" sqref="A21:H22"/>
    </sheetView>
  </sheetViews>
  <sheetFormatPr defaultRowHeight="14.5" x14ac:dyDescent="0.35"/>
  <cols>
    <col min="2" max="2" width="20.6328125" customWidth="1"/>
    <col min="3" max="3" width="19.81640625" customWidth="1"/>
    <col min="5" max="5" width="22" customWidth="1"/>
    <col min="7" max="7" width="31.54296875" customWidth="1"/>
    <col min="8" max="8" width="16.6328125" customWidth="1"/>
  </cols>
  <sheetData>
    <row r="1" spans="1:8" ht="29" x14ac:dyDescent="0.35">
      <c r="A1" s="12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47" t="s">
        <v>130</v>
      </c>
    </row>
    <row r="2" spans="1:8" x14ac:dyDescent="0.35">
      <c r="A2" s="6">
        <v>1</v>
      </c>
      <c r="B2" s="7" t="s">
        <v>127</v>
      </c>
      <c r="C2" s="8" t="s">
        <v>63</v>
      </c>
      <c r="D2" s="11" t="s">
        <v>64</v>
      </c>
      <c r="E2" s="9" t="s">
        <v>94</v>
      </c>
      <c r="F2" s="10" t="s">
        <v>38</v>
      </c>
      <c r="G2" s="49" t="s">
        <v>95</v>
      </c>
      <c r="H2" s="50"/>
    </row>
    <row r="3" spans="1:8" x14ac:dyDescent="0.35">
      <c r="A3" s="6">
        <v>2</v>
      </c>
      <c r="B3" s="7" t="s">
        <v>127</v>
      </c>
      <c r="C3" s="8" t="s">
        <v>63</v>
      </c>
      <c r="D3" s="11" t="s">
        <v>64</v>
      </c>
      <c r="E3" s="9" t="s">
        <v>96</v>
      </c>
      <c r="F3" s="10" t="s">
        <v>38</v>
      </c>
      <c r="G3" s="49" t="s">
        <v>95</v>
      </c>
      <c r="H3" s="50"/>
    </row>
    <row r="4" spans="1:8" x14ac:dyDescent="0.35">
      <c r="A4" s="6">
        <v>3</v>
      </c>
      <c r="B4" s="7" t="s">
        <v>127</v>
      </c>
      <c r="C4" s="8" t="s">
        <v>63</v>
      </c>
      <c r="D4" s="11" t="s">
        <v>64</v>
      </c>
      <c r="E4" s="9" t="s">
        <v>97</v>
      </c>
      <c r="F4" s="10" t="s">
        <v>38</v>
      </c>
      <c r="G4" s="49" t="s">
        <v>95</v>
      </c>
      <c r="H4" s="50"/>
    </row>
    <row r="5" spans="1:8" x14ac:dyDescent="0.35">
      <c r="A5" s="6">
        <v>4</v>
      </c>
      <c r="B5" s="7" t="s">
        <v>127</v>
      </c>
      <c r="C5" s="8" t="s">
        <v>63</v>
      </c>
      <c r="D5" s="11" t="s">
        <v>64</v>
      </c>
      <c r="E5" s="9" t="s">
        <v>98</v>
      </c>
      <c r="F5" s="10" t="s">
        <v>38</v>
      </c>
      <c r="G5" s="49" t="s">
        <v>95</v>
      </c>
      <c r="H5" s="50"/>
    </row>
    <row r="6" spans="1:8" x14ac:dyDescent="0.35">
      <c r="A6" s="6">
        <v>5</v>
      </c>
      <c r="B6" s="7" t="s">
        <v>127</v>
      </c>
      <c r="C6" s="8" t="s">
        <v>63</v>
      </c>
      <c r="D6" s="11" t="s">
        <v>64</v>
      </c>
      <c r="E6" s="9" t="s">
        <v>99</v>
      </c>
      <c r="F6" s="10" t="s">
        <v>38</v>
      </c>
      <c r="G6" s="49" t="s">
        <v>95</v>
      </c>
      <c r="H6" s="50"/>
    </row>
    <row r="7" spans="1:8" x14ac:dyDescent="0.35">
      <c r="A7" s="6">
        <v>6</v>
      </c>
      <c r="B7" s="7" t="s">
        <v>127</v>
      </c>
      <c r="C7" s="8" t="s">
        <v>63</v>
      </c>
      <c r="D7" s="11" t="s">
        <v>64</v>
      </c>
      <c r="E7" s="9" t="s">
        <v>100</v>
      </c>
      <c r="F7" s="10" t="s">
        <v>38</v>
      </c>
      <c r="G7" s="49" t="s">
        <v>95</v>
      </c>
      <c r="H7" s="50"/>
    </row>
    <row r="8" spans="1:8" x14ac:dyDescent="0.35">
      <c r="A8" s="6">
        <v>7</v>
      </c>
      <c r="B8" s="7" t="s">
        <v>127</v>
      </c>
      <c r="C8" s="8" t="s">
        <v>63</v>
      </c>
      <c r="D8" s="11" t="s">
        <v>64</v>
      </c>
      <c r="E8" s="9" t="s">
        <v>101</v>
      </c>
      <c r="F8" s="10" t="s">
        <v>38</v>
      </c>
      <c r="G8" s="49" t="s">
        <v>95</v>
      </c>
      <c r="H8" s="50"/>
    </row>
    <row r="9" spans="1:8" x14ac:dyDescent="0.35">
      <c r="A9" s="6">
        <v>8</v>
      </c>
      <c r="B9" s="7" t="s">
        <v>127</v>
      </c>
      <c r="C9" s="8" t="s">
        <v>63</v>
      </c>
      <c r="D9" s="11" t="s">
        <v>64</v>
      </c>
      <c r="E9" s="9" t="s">
        <v>102</v>
      </c>
      <c r="F9" s="10" t="s">
        <v>38</v>
      </c>
      <c r="G9" s="49" t="s">
        <v>95</v>
      </c>
      <c r="H9" s="50"/>
    </row>
    <row r="10" spans="1:8" x14ac:dyDescent="0.35">
      <c r="A10" s="6">
        <v>9</v>
      </c>
      <c r="B10" s="7" t="s">
        <v>127</v>
      </c>
      <c r="C10" s="8" t="s">
        <v>63</v>
      </c>
      <c r="D10" s="11" t="s">
        <v>64</v>
      </c>
      <c r="E10" s="9" t="s">
        <v>103</v>
      </c>
      <c r="F10" s="10" t="s">
        <v>38</v>
      </c>
      <c r="G10" s="49" t="s">
        <v>95</v>
      </c>
      <c r="H10" s="50"/>
    </row>
    <row r="11" spans="1:8" x14ac:dyDescent="0.35">
      <c r="A11" s="6">
        <v>10</v>
      </c>
      <c r="B11" s="7" t="s">
        <v>127</v>
      </c>
      <c r="C11" s="8" t="s">
        <v>63</v>
      </c>
      <c r="D11" s="11" t="s">
        <v>64</v>
      </c>
      <c r="E11" s="9" t="s">
        <v>104</v>
      </c>
      <c r="F11" s="10" t="s">
        <v>38</v>
      </c>
      <c r="G11" s="49" t="s">
        <v>95</v>
      </c>
      <c r="H11" s="50"/>
    </row>
    <row r="12" spans="1:8" x14ac:dyDescent="0.35">
      <c r="A12" s="6">
        <v>11</v>
      </c>
      <c r="B12" s="7" t="s">
        <v>127</v>
      </c>
      <c r="C12" s="8" t="s">
        <v>63</v>
      </c>
      <c r="D12" s="11" t="s">
        <v>64</v>
      </c>
      <c r="E12" s="9" t="s">
        <v>105</v>
      </c>
      <c r="F12" s="10" t="s">
        <v>38</v>
      </c>
      <c r="G12" s="49" t="s">
        <v>95</v>
      </c>
      <c r="H12" s="50"/>
    </row>
    <row r="13" spans="1:8" x14ac:dyDescent="0.35">
      <c r="A13" s="6">
        <v>12</v>
      </c>
      <c r="B13" s="7" t="s">
        <v>127</v>
      </c>
      <c r="C13" s="8" t="s">
        <v>63</v>
      </c>
      <c r="D13" s="11" t="s">
        <v>64</v>
      </c>
      <c r="E13" s="9" t="s">
        <v>106</v>
      </c>
      <c r="F13" s="10" t="s">
        <v>38</v>
      </c>
      <c r="G13" s="49" t="s">
        <v>95</v>
      </c>
      <c r="H13" s="50"/>
    </row>
    <row r="14" spans="1:8" x14ac:dyDescent="0.35">
      <c r="A14" s="6">
        <v>13</v>
      </c>
      <c r="B14" s="7" t="s">
        <v>127</v>
      </c>
      <c r="C14" s="8" t="s">
        <v>63</v>
      </c>
      <c r="D14" s="11" t="s">
        <v>64</v>
      </c>
      <c r="E14" s="9" t="s">
        <v>107</v>
      </c>
      <c r="F14" s="10" t="s">
        <v>38</v>
      </c>
      <c r="G14" s="49" t="s">
        <v>95</v>
      </c>
      <c r="H14" s="50"/>
    </row>
    <row r="15" spans="1:8" x14ac:dyDescent="0.35">
      <c r="A15" s="6">
        <v>14</v>
      </c>
      <c r="B15" s="7" t="s">
        <v>127</v>
      </c>
      <c r="C15" s="8" t="s">
        <v>63</v>
      </c>
      <c r="D15" s="11" t="s">
        <v>64</v>
      </c>
      <c r="E15" s="9" t="s">
        <v>108</v>
      </c>
      <c r="F15" s="10" t="s">
        <v>38</v>
      </c>
      <c r="G15" s="49" t="s">
        <v>95</v>
      </c>
      <c r="H15" s="50"/>
    </row>
    <row r="16" spans="1:8" x14ac:dyDescent="0.35">
      <c r="A16" s="6">
        <v>15</v>
      </c>
      <c r="B16" s="7" t="s">
        <v>127</v>
      </c>
      <c r="C16" s="8" t="s">
        <v>63</v>
      </c>
      <c r="D16" s="11" t="s">
        <v>64</v>
      </c>
      <c r="E16" s="9" t="s">
        <v>109</v>
      </c>
      <c r="F16" s="10" t="s">
        <v>38</v>
      </c>
      <c r="G16" s="49" t="s">
        <v>95</v>
      </c>
      <c r="H16" s="50"/>
    </row>
    <row r="17" spans="1:8" x14ac:dyDescent="0.35">
      <c r="A17" s="6">
        <v>16</v>
      </c>
      <c r="B17" s="7" t="s">
        <v>127</v>
      </c>
      <c r="C17" s="8" t="s">
        <v>63</v>
      </c>
      <c r="D17" s="11" t="s">
        <v>64</v>
      </c>
      <c r="E17" s="9" t="s">
        <v>110</v>
      </c>
      <c r="F17" s="10" t="s">
        <v>38</v>
      </c>
      <c r="G17" s="49" t="s">
        <v>95</v>
      </c>
      <c r="H17" s="50"/>
    </row>
    <row r="18" spans="1:8" x14ac:dyDescent="0.35">
      <c r="A18" s="6">
        <v>17</v>
      </c>
      <c r="B18" s="7" t="s">
        <v>129</v>
      </c>
      <c r="C18" s="8" t="s">
        <v>63</v>
      </c>
      <c r="D18" s="11" t="s">
        <v>64</v>
      </c>
      <c r="E18" s="9" t="s">
        <v>111</v>
      </c>
      <c r="F18" s="10" t="s">
        <v>38</v>
      </c>
      <c r="G18" s="49" t="s">
        <v>95</v>
      </c>
      <c r="H18" s="50"/>
    </row>
    <row r="19" spans="1:8" x14ac:dyDescent="0.35">
      <c r="A19" s="6">
        <v>18</v>
      </c>
      <c r="B19" s="7" t="s">
        <v>129</v>
      </c>
      <c r="C19" s="8" t="s">
        <v>63</v>
      </c>
      <c r="D19" s="11" t="s">
        <v>64</v>
      </c>
      <c r="E19" s="9" t="s">
        <v>112</v>
      </c>
      <c r="F19" s="10" t="s">
        <v>38</v>
      </c>
      <c r="G19" s="49" t="s">
        <v>95</v>
      </c>
      <c r="H19" s="50"/>
    </row>
    <row r="20" spans="1:8" x14ac:dyDescent="0.35">
      <c r="A20" s="53">
        <v>19</v>
      </c>
      <c r="B20" s="13" t="s">
        <v>129</v>
      </c>
      <c r="C20" s="14" t="s">
        <v>63</v>
      </c>
      <c r="D20" s="15" t="s">
        <v>64</v>
      </c>
      <c r="E20" s="16" t="s">
        <v>113</v>
      </c>
      <c r="F20" s="17" t="s">
        <v>38</v>
      </c>
      <c r="G20" s="54" t="s">
        <v>95</v>
      </c>
      <c r="H20" s="55"/>
    </row>
    <row r="21" spans="1:8" x14ac:dyDescent="0.35">
      <c r="A21" s="6">
        <v>20</v>
      </c>
      <c r="B21" s="18" t="s">
        <v>129</v>
      </c>
      <c r="C21" s="8" t="s">
        <v>63</v>
      </c>
      <c r="D21" s="11" t="s">
        <v>64</v>
      </c>
      <c r="E21" s="8" t="s">
        <v>114</v>
      </c>
      <c r="F21" s="8" t="s">
        <v>38</v>
      </c>
      <c r="G21" s="56" t="s">
        <v>95</v>
      </c>
      <c r="H21" s="50"/>
    </row>
    <row r="22" spans="1:8" x14ac:dyDescent="0.35">
      <c r="A22" s="57" t="s">
        <v>131</v>
      </c>
      <c r="B22" s="57"/>
      <c r="C22" s="57"/>
      <c r="D22" s="57"/>
      <c r="E22" s="57"/>
      <c r="F22" s="57"/>
      <c r="G22" s="57"/>
      <c r="H22" s="58">
        <f>SUM(H2:H21)</f>
        <v>0</v>
      </c>
    </row>
  </sheetData>
  <mergeCells count="1">
    <mergeCell ref="A22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72B8-EEB3-4106-8BA2-AA5182FAA254}">
  <dimension ref="A1:H8"/>
  <sheetViews>
    <sheetView workbookViewId="0">
      <selection activeCell="C13" sqref="C13"/>
    </sheetView>
  </sheetViews>
  <sheetFormatPr defaultRowHeight="14.5" x14ac:dyDescent="0.35"/>
  <cols>
    <col min="2" max="2" width="21.7265625" customWidth="1"/>
    <col min="3" max="3" width="26.1796875" customWidth="1"/>
    <col min="4" max="4" width="12.1796875" customWidth="1"/>
    <col min="5" max="5" width="16.54296875" customWidth="1"/>
    <col min="7" max="7" width="27.54296875" customWidth="1"/>
    <col min="8" max="8" width="18.36328125" customWidth="1"/>
  </cols>
  <sheetData>
    <row r="1" spans="1:8" ht="29" x14ac:dyDescent="0.35">
      <c r="A1" s="12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1" t="s">
        <v>6</v>
      </c>
      <c r="H1" s="47" t="s">
        <v>130</v>
      </c>
    </row>
    <row r="2" spans="1:8" x14ac:dyDescent="0.35">
      <c r="A2" s="6">
        <v>1</v>
      </c>
      <c r="B2" s="7" t="s">
        <v>127</v>
      </c>
      <c r="C2" s="8" t="s">
        <v>115</v>
      </c>
      <c r="D2" s="19" t="s">
        <v>116</v>
      </c>
      <c r="E2" s="9" t="s">
        <v>117</v>
      </c>
      <c r="F2" s="10" t="s">
        <v>38</v>
      </c>
      <c r="G2" s="49" t="s">
        <v>118</v>
      </c>
      <c r="H2" s="50"/>
    </row>
    <row r="3" spans="1:8" x14ac:dyDescent="0.35">
      <c r="A3" s="6">
        <v>2</v>
      </c>
      <c r="B3" s="7" t="s">
        <v>127</v>
      </c>
      <c r="C3" s="8" t="s">
        <v>115</v>
      </c>
      <c r="D3" s="19" t="s">
        <v>116</v>
      </c>
      <c r="E3" s="9" t="s">
        <v>119</v>
      </c>
      <c r="F3" s="10" t="s">
        <v>38</v>
      </c>
      <c r="G3" s="49" t="s">
        <v>118</v>
      </c>
      <c r="H3" s="50"/>
    </row>
    <row r="4" spans="1:8" x14ac:dyDescent="0.35">
      <c r="A4" s="6">
        <v>3</v>
      </c>
      <c r="B4" s="7" t="s">
        <v>127</v>
      </c>
      <c r="C4" s="8" t="s">
        <v>115</v>
      </c>
      <c r="D4" s="19" t="s">
        <v>116</v>
      </c>
      <c r="E4" s="9" t="s">
        <v>120</v>
      </c>
      <c r="F4" s="10" t="s">
        <v>38</v>
      </c>
      <c r="G4" s="49" t="s">
        <v>118</v>
      </c>
      <c r="H4" s="50"/>
    </row>
    <row r="5" spans="1:8" x14ac:dyDescent="0.35">
      <c r="A5" s="6">
        <v>4</v>
      </c>
      <c r="B5" s="7" t="s">
        <v>127</v>
      </c>
      <c r="C5" s="8" t="s">
        <v>115</v>
      </c>
      <c r="D5" s="19" t="s">
        <v>116</v>
      </c>
      <c r="E5" s="9" t="s">
        <v>121</v>
      </c>
      <c r="F5" s="10" t="s">
        <v>38</v>
      </c>
      <c r="G5" s="49" t="s">
        <v>118</v>
      </c>
      <c r="H5" s="50"/>
    </row>
    <row r="6" spans="1:8" x14ac:dyDescent="0.35">
      <c r="A6" s="53">
        <v>5</v>
      </c>
      <c r="B6" s="13" t="s">
        <v>127</v>
      </c>
      <c r="C6" s="20" t="s">
        <v>115</v>
      </c>
      <c r="D6" s="21" t="s">
        <v>116</v>
      </c>
      <c r="E6" s="16" t="s">
        <v>122</v>
      </c>
      <c r="F6" s="17" t="s">
        <v>38</v>
      </c>
      <c r="G6" s="54" t="s">
        <v>118</v>
      </c>
      <c r="H6" s="55"/>
    </row>
    <row r="7" spans="1:8" x14ac:dyDescent="0.35">
      <c r="A7" s="6">
        <v>6</v>
      </c>
      <c r="B7" s="18" t="s">
        <v>127</v>
      </c>
      <c r="C7" s="22" t="s">
        <v>115</v>
      </c>
      <c r="D7" s="19" t="s">
        <v>116</v>
      </c>
      <c r="E7" s="8" t="s">
        <v>123</v>
      </c>
      <c r="F7" s="8" t="s">
        <v>38</v>
      </c>
      <c r="G7" s="56" t="s">
        <v>118</v>
      </c>
      <c r="H7" s="50"/>
    </row>
    <row r="8" spans="1:8" x14ac:dyDescent="0.35">
      <c r="A8" s="57" t="s">
        <v>131</v>
      </c>
      <c r="B8" s="57"/>
      <c r="C8" s="57"/>
      <c r="D8" s="57"/>
      <c r="E8" s="57"/>
      <c r="F8" s="57"/>
      <c r="G8" s="57"/>
      <c r="H8" s="52">
        <f>SUM(H2:H7)</f>
        <v>0</v>
      </c>
    </row>
  </sheetData>
  <mergeCells count="1"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Cz. I</vt:lpstr>
      <vt:lpstr>Cz. II</vt:lpstr>
      <vt:lpstr>Cz. III</vt:lpstr>
      <vt:lpstr>Cz.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Pudzianowski Marek</dc:creator>
  <cp:lastModifiedBy>Grabowska-Matczak Magdalena</cp:lastModifiedBy>
  <dcterms:created xsi:type="dcterms:W3CDTF">2015-06-05T18:19:34Z</dcterms:created>
  <dcterms:modified xsi:type="dcterms:W3CDTF">2024-03-22T11:56:11Z</dcterms:modified>
</cp:coreProperties>
</file>